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RUMOW1-Office\NazaroY\WEBSITE\Опросные листы\"/>
    </mc:Choice>
  </mc:AlternateContent>
  <bookViews>
    <workbookView xWindow="360" yWindow="570" windowWidth="17400" windowHeight="11595" tabRatio="884" firstSheet="1" activeTab="1"/>
  </bookViews>
  <sheets>
    <sheet name="DATA" sheetId="10" state="hidden" r:id="rId1"/>
    <sheet name="Многозонный датчик температуры" sheetId="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roc1">[1]System!#REF!</definedName>
    <definedName name="___roc2">#REF!</definedName>
    <definedName name="___roc3">#REF!</definedName>
    <definedName name="___roc4">#REF!</definedName>
    <definedName name="__roc1">[1]System!#REF!</definedName>
    <definedName name="__roc2">#REF!</definedName>
    <definedName name="__roc3">#REF!</definedName>
    <definedName name="__roc4">#REF!</definedName>
    <definedName name="_A">[2]unit_choice!$M$10:$M$11</definedName>
    <definedName name="_B">[2]unit_choice!$N$10:$N$11</definedName>
    <definedName name="_c">[2]unit_choice!$Q$10:$Q$11</definedName>
    <definedName name="_db">[2]unit_choice!$L$10:$L$11</definedName>
    <definedName name="_Di">[2]unit_choice!$E$10:$E$11</definedName>
    <definedName name="_Fill" hidden="1">#REF!</definedName>
    <definedName name="_L">[2]unit_choice!$I$10:$I$11</definedName>
    <definedName name="_Lo">[2]unit_choice!$J$10:$J$11</definedName>
    <definedName name="_Ls">[2]unit_choice!$K$10:$K$11</definedName>
    <definedName name="_ny">[2]unit_choice!$G$10:$G$12</definedName>
    <definedName name="_P">[2]unit_choice!$C$10:$C$11</definedName>
    <definedName name="_rA">[2]unit_choice!$P$10:$P$11</definedName>
    <definedName name="_rho">[2]unit_choice!$F$10:$F$14</definedName>
    <definedName name="_roc1">[1]System!#REF!</definedName>
    <definedName name="_roc2">#REF!</definedName>
    <definedName name="_roc3">#REF!</definedName>
    <definedName name="_roc4">#REF!</definedName>
    <definedName name="_T">[2]unit_choice!$B$10:$B$11</definedName>
    <definedName name="_Tt">[2]unit_choice!$O$10:$O$11</definedName>
    <definedName name="_V">[2]unit_choice!$D$10:$D$13</definedName>
    <definedName name="aggressive">DATA!$A$2:$A$3</definedName>
    <definedName name="Approved">'[3]Таблица '!$N$17</definedName>
    <definedName name="BD">[4]Factors!$C$6</definedName>
    <definedName name="Box">#REF!</definedName>
    <definedName name="box_tr">#REF!</definedName>
    <definedName name="capillary">DATA!$P$2:$P$17</definedName>
    <definedName name="chapter">#REF!</definedName>
    <definedName name="chapter2">#REF!</definedName>
    <definedName name="Cheсked">'[3]Таблица '!$P$17</definedName>
    <definedName name="class">DATA!$W$2:$W$9</definedName>
    <definedName name="coef1">[5]ADD!$H$3</definedName>
    <definedName name="COEF2">#REF!</definedName>
    <definedName name="coef3">#REF!</definedName>
    <definedName name="COEF4">#REF!</definedName>
    <definedName name="coef6">#REF!</definedName>
    <definedName name="connect">DATA!$M$2:$M$7</definedName>
    <definedName name="Customer">'[3]Таблица '!$B$3</definedName>
    <definedName name="diameter">DATA!$O$2:$O$4</definedName>
    <definedName name="DISCOUNT">#REF!</definedName>
    <definedName name="disct">#REF!</definedName>
    <definedName name="DN">DATA!$T$2:$T$7</definedName>
    <definedName name="Extended_discount">[4]Factors!$C$4</definedName>
    <definedName name="Extra">#REF!</definedName>
    <definedName name="F">#REF!</definedName>
    <definedName name="fmla">#REF!</definedName>
    <definedName name="form">DATA!$Y$2:$Y$29</definedName>
    <definedName name="form1">DATA!$Z$2:$Z$9</definedName>
    <definedName name="form2">DATA!$AA$2:$AA$12</definedName>
    <definedName name="form3">DATA!$AB$2:$AB$12</definedName>
    <definedName name="ggg">[1]System!#REF!</definedName>
    <definedName name="GP">#REF!</definedName>
    <definedName name="inches">DATA!$U$2:$U$6</definedName>
    <definedName name="IP">DATA!$Q$2:$Q$13</definedName>
    <definedName name="Kgl">#REF!</definedName>
    <definedName name="Kglobe">#REF!</definedName>
    <definedName name="Krot">#REF!</definedName>
    <definedName name="LANG">[6]Factors!$C$9</definedName>
    <definedName name="length">DATA!$F$2:$F$7</definedName>
    <definedName name="lev">#REF!</definedName>
    <definedName name="levsst">#REF!</definedName>
    <definedName name="material">DATA!$J$2:$J$5</definedName>
    <definedName name="mount">DATA!$L$2:$L$5</definedName>
    <definedName name="nace">DATA!$B$2:$B$3</definedName>
    <definedName name="Net_add_on">[4]Factors!$C$5</definedName>
    <definedName name="Net_commission">[4]Factors!$C$3</definedName>
    <definedName name="no">DATA!$A$3</definedName>
    <definedName name="other">DATA!$C$6</definedName>
    <definedName name="phaze">DATA!$C$2:$C$6</definedName>
    <definedName name="PLN">"RP.XLS!$A$1:$A$103"</definedName>
    <definedName name="PN">DATA!$V$2:$V$9</definedName>
    <definedName name="Prepared">'[3]Таблица '!$R$17</definedName>
    <definedName name="pressure">DATA!$D$2:$D$12</definedName>
    <definedName name="Print_Area_MI">#REF!</definedName>
    <definedName name="Quotation">'[3]Таблица '!$B$2</definedName>
    <definedName name="Reg95H">"Regulator95H"</definedName>
    <definedName name="Region">'[3]Таблица '!$B$4</definedName>
    <definedName name="soft">#REF!</definedName>
    <definedName name="ss">#REF!</definedName>
    <definedName name="stem">DATA!$N$2:$N$4</definedName>
    <definedName name="temp">DATA!$E$2:$E$5</definedName>
    <definedName name="thread">DATA!$G$2:$G$14</definedName>
    <definedName name="threadF">DATA!$H$2:$H$14</definedName>
    <definedName name="threadF2">DATA!$I$2:$I$5</definedName>
    <definedName name="Total">#REF!</definedName>
    <definedName name="twmaterial">DATA!$X$2:$X$4</definedName>
    <definedName name="twstandard">DATA!$S$2:$S$8</definedName>
    <definedName name="twtype">DATA!$R$2:$R$7</definedName>
    <definedName name="type">DATA!$K$2:$K$5</definedName>
    <definedName name="VAL">[7]Calcval!$A$1:$CJ$38</definedName>
    <definedName name="VLVDATA">[8]Calculations!$A$3:$CJ$202</definedName>
    <definedName name="yes">DATA!$A$2</definedName>
    <definedName name="Город">'[3]Таблица '!$B$4</definedName>
    <definedName name="Клиент">'[3]Таблица '!$B$3</definedName>
    <definedName name="Номер">'[3]Таблица '!$B$2</definedName>
    <definedName name="_xlnm.Print_Area" localSheetId="0">DATA!$A$1:$S$70</definedName>
    <definedName name="_xlnm.Print_Area" localSheetId="1">'Многозонный датчик температуры'!$A$1:$S$80,'Многозонный датчик температуры'!$A$83:$S$150,'Многозонный датчик температуры'!$A$153:$S$220</definedName>
    <definedName name="Ответственный">'[3]Таблица '!$P$17</definedName>
    <definedName name="Проверено">'[3]Таблица '!$P$17</definedName>
    <definedName name="Руководитель">'[3]Таблица '!#REF!</definedName>
    <definedName name="Сhecked">'[3]Таблица '!$P$17</definedName>
  </definedNames>
  <calcPr calcId="162913"/>
</workbook>
</file>

<file path=xl/calcChain.xml><?xml version="1.0" encoding="utf-8"?>
<calcChain xmlns="http://schemas.openxmlformats.org/spreadsheetml/2006/main">
  <c r="G130" i="11" l="1" a="1"/>
  <c r="G130" i="11" s="1"/>
</calcChain>
</file>

<file path=xl/sharedStrings.xml><?xml version="1.0" encoding="utf-8"?>
<sst xmlns="http://schemas.openxmlformats.org/spreadsheetml/2006/main" count="417" uniqueCount="308">
  <si>
    <t>№ позиции</t>
  </si>
  <si>
    <t>№ линии/аппарата</t>
  </si>
  <si>
    <t>ДАННЫЕ</t>
  </si>
  <si>
    <t>Материал</t>
  </si>
  <si>
    <t>мм</t>
  </si>
  <si>
    <t>Темпер. окр. среды</t>
  </si>
  <si>
    <t>Мин.</t>
  </si>
  <si>
    <t>Макс.</t>
  </si>
  <si>
    <t>°C</t>
  </si>
  <si>
    <t>Среда</t>
  </si>
  <si>
    <t>Фаза</t>
  </si>
  <si>
    <t>РАБОЧИЕ</t>
  </si>
  <si>
    <t>Расч. давление</t>
  </si>
  <si>
    <t>Расч. температура</t>
  </si>
  <si>
    <t>Раб. давление</t>
  </si>
  <si>
    <t>Раб. температура</t>
  </si>
  <si>
    <t>УСЛОВИЯ</t>
  </si>
  <si>
    <t>Агрессивность</t>
  </si>
  <si>
    <t>нет</t>
  </si>
  <si>
    <t>Тип измерительного элемента</t>
  </si>
  <si>
    <t>биметаллический</t>
  </si>
  <si>
    <t>IP65</t>
  </si>
  <si>
    <t>жесткий</t>
  </si>
  <si>
    <t>ЗАЩИТНАЯ</t>
  </si>
  <si>
    <t>ГИЛЬЗА</t>
  </si>
  <si>
    <t>DN 50</t>
  </si>
  <si>
    <t xml:space="preserve">Длина монтажной части </t>
  </si>
  <si>
    <t>Изготовитель</t>
  </si>
  <si>
    <t>Модель</t>
  </si>
  <si>
    <t>ЗАКУПКА</t>
  </si>
  <si>
    <t>Модель защитной гильзы</t>
  </si>
  <si>
    <t>Примечания:</t>
  </si>
  <si>
    <t>Взам.инв.№</t>
  </si>
  <si>
    <t>Подпись и дата</t>
  </si>
  <si>
    <t>Инв.№ подл.</t>
  </si>
  <si>
    <t>Лист</t>
  </si>
  <si>
    <t>Изм.</t>
  </si>
  <si>
    <t>Кол.уч.</t>
  </si>
  <si>
    <t>№ док.</t>
  </si>
  <si>
    <t>Подпись</t>
  </si>
  <si>
    <t>Дата</t>
  </si>
  <si>
    <t>№ опросного листа</t>
  </si>
  <si>
    <t>Место установки / Назначение</t>
  </si>
  <si>
    <t>ПРОЕКТ</t>
  </si>
  <si>
    <t>ЗАКАЗЧИК</t>
  </si>
  <si>
    <t>ОБЪЕКТ</t>
  </si>
  <si>
    <t>Условие на вакуум</t>
  </si>
  <si>
    <t>Требование NACE</t>
  </si>
  <si>
    <t>Использ. для водород</t>
  </si>
  <si>
    <t>Коррозийные примеси</t>
  </si>
  <si>
    <t>да</t>
  </si>
  <si>
    <t>Диапазон измерения</t>
  </si>
  <si>
    <t>aggressive</t>
  </si>
  <si>
    <t>nace</t>
  </si>
  <si>
    <t>pressure</t>
  </si>
  <si>
    <t>Па</t>
  </si>
  <si>
    <t>кПа</t>
  </si>
  <si>
    <t>Мпа</t>
  </si>
  <si>
    <t>бар</t>
  </si>
  <si>
    <t>мбар</t>
  </si>
  <si>
    <t>кг/см2</t>
  </si>
  <si>
    <t>кгс/см2</t>
  </si>
  <si>
    <t>атм</t>
  </si>
  <si>
    <t>ат</t>
  </si>
  <si>
    <t>psi</t>
  </si>
  <si>
    <t>другое</t>
  </si>
  <si>
    <t>temp</t>
  </si>
  <si>
    <t>°F</t>
  </si>
  <si>
    <t>K</t>
  </si>
  <si>
    <t>length</t>
  </si>
  <si>
    <t>см</t>
  </si>
  <si>
    <t>м</t>
  </si>
  <si>
    <t>дюйм</t>
  </si>
  <si>
    <t>фут</t>
  </si>
  <si>
    <t>thread</t>
  </si>
  <si>
    <t>M20x1,5</t>
  </si>
  <si>
    <t>M18x1,5</t>
  </si>
  <si>
    <t>M24x1,5</t>
  </si>
  <si>
    <t>M27x2,0</t>
  </si>
  <si>
    <t>threadF</t>
  </si>
  <si>
    <t>material</t>
  </si>
  <si>
    <t>латунь</t>
  </si>
  <si>
    <t>алюминий</t>
  </si>
  <si>
    <t>сталь</t>
  </si>
  <si>
    <t>нерж.сталь</t>
  </si>
  <si>
    <t>EN 1092-1</t>
  </si>
  <si>
    <t>ГОСТ 12815-80</t>
  </si>
  <si>
    <t>DIN 2526/2527</t>
  </si>
  <si>
    <t>mount</t>
  </si>
  <si>
    <t>снизу радиальное</t>
  </si>
  <si>
    <t>сзади аксиальное</t>
  </si>
  <si>
    <t>stem</t>
  </si>
  <si>
    <t>diameter</t>
  </si>
  <si>
    <t>http://sirexcel.ru/priemi-excel/kak-razdelit-tekst-v-excel-s-pomoshhyu-formuly/</t>
  </si>
  <si>
    <t>G1/2 B</t>
  </si>
  <si>
    <t>1/2 NPT</t>
  </si>
  <si>
    <t>G1/4 B</t>
  </si>
  <si>
    <t>G3/4 B</t>
  </si>
  <si>
    <t>G3/8 B</t>
  </si>
  <si>
    <t>G1 B</t>
  </si>
  <si>
    <t>3/4 NPT</t>
  </si>
  <si>
    <t>1 NPT</t>
  </si>
  <si>
    <t>резьба</t>
  </si>
  <si>
    <t>IP</t>
  </si>
  <si>
    <t>IP68</t>
  </si>
  <si>
    <t>IP66</t>
  </si>
  <si>
    <t>IP64</t>
  </si>
  <si>
    <t>IP63</t>
  </si>
  <si>
    <t>IP54</t>
  </si>
  <si>
    <t>IP44</t>
  </si>
  <si>
    <t>IP42</t>
  </si>
  <si>
    <t>IP41</t>
  </si>
  <si>
    <t>IP33</t>
  </si>
  <si>
    <t>IP32</t>
  </si>
  <si>
    <t>twtype</t>
  </si>
  <si>
    <t>резьбовая составная</t>
  </si>
  <si>
    <t>резьбовая цельноточенная</t>
  </si>
  <si>
    <t>фланцевая составная</t>
  </si>
  <si>
    <t>фланцевая цельноточенная</t>
  </si>
  <si>
    <t>G1/2</t>
  </si>
  <si>
    <t>G1/4</t>
  </si>
  <si>
    <t>G3/4</t>
  </si>
  <si>
    <t>G3/8</t>
  </si>
  <si>
    <t>G1</t>
  </si>
  <si>
    <t>twstandard</t>
  </si>
  <si>
    <t>ASME/ANSI</t>
  </si>
  <si>
    <t>ГОСТ 54432-2011</t>
  </si>
  <si>
    <t>DN</t>
  </si>
  <si>
    <t>DN 25</t>
  </si>
  <si>
    <t>DN 40</t>
  </si>
  <si>
    <t>DN 80</t>
  </si>
  <si>
    <t>DN 100</t>
  </si>
  <si>
    <t>inches</t>
  </si>
  <si>
    <t>1 inch</t>
  </si>
  <si>
    <t>1 1/2 inch</t>
  </si>
  <si>
    <t>2 inch</t>
  </si>
  <si>
    <t>2 1/2 inch</t>
  </si>
  <si>
    <t>PN</t>
  </si>
  <si>
    <t>class</t>
  </si>
  <si>
    <t>PN 6</t>
  </si>
  <si>
    <t>PN 16</t>
  </si>
  <si>
    <t>PN 25</t>
  </si>
  <si>
    <t>PN 40</t>
  </si>
  <si>
    <t>PN 63</t>
  </si>
  <si>
    <t>PN 64</t>
  </si>
  <si>
    <t>PN 100</t>
  </si>
  <si>
    <t>#150</t>
  </si>
  <si>
    <t>#300</t>
  </si>
  <si>
    <t>#400</t>
  </si>
  <si>
    <t>#600</t>
  </si>
  <si>
    <t>#900</t>
  </si>
  <si>
    <t>#1500</t>
  </si>
  <si>
    <t>#2500</t>
  </si>
  <si>
    <t>twmaterial</t>
  </si>
  <si>
    <t>form</t>
  </si>
  <si>
    <t>A</t>
  </si>
  <si>
    <t>B</t>
  </si>
  <si>
    <t>C</t>
  </si>
  <si>
    <t>D</t>
  </si>
  <si>
    <t>E</t>
  </si>
  <si>
    <t>F</t>
  </si>
  <si>
    <t>J</t>
  </si>
  <si>
    <t>L</t>
  </si>
  <si>
    <t>M</t>
  </si>
  <si>
    <t>RF</t>
  </si>
  <si>
    <t>SM</t>
  </si>
  <si>
    <t>SF</t>
  </si>
  <si>
    <t>LM</t>
  </si>
  <si>
    <t>LF</t>
  </si>
  <si>
    <t>ST</t>
  </si>
  <si>
    <t>SG</t>
  </si>
  <si>
    <t>LT</t>
  </si>
  <si>
    <t>LG</t>
  </si>
  <si>
    <t>RTJ</t>
  </si>
  <si>
    <t>type</t>
  </si>
  <si>
    <t>манометрический</t>
  </si>
  <si>
    <t>капиллярный</t>
  </si>
  <si>
    <t>стеклянный</t>
  </si>
  <si>
    <t>подстраиваемое</t>
  </si>
  <si>
    <t>connect</t>
  </si>
  <si>
    <t>резьбовое</t>
  </si>
  <si>
    <t>гладкое без резьбы</t>
  </si>
  <si>
    <t>резьбовое поворотное</t>
  </si>
  <si>
    <t>накидная гайка</t>
  </si>
  <si>
    <t>резьбовое подстраиваемое</t>
  </si>
  <si>
    <t>threadF2</t>
  </si>
  <si>
    <t>capillary</t>
  </si>
  <si>
    <t>1 м</t>
  </si>
  <si>
    <t>2 м</t>
  </si>
  <si>
    <t>3 м</t>
  </si>
  <si>
    <t>4 м</t>
  </si>
  <si>
    <t>5 м</t>
  </si>
  <si>
    <t>6 м</t>
  </si>
  <si>
    <t>7 м</t>
  </si>
  <si>
    <t>8 м</t>
  </si>
  <si>
    <t>9 м</t>
  </si>
  <si>
    <t>10 м</t>
  </si>
  <si>
    <t>11 м</t>
  </si>
  <si>
    <t>12 м</t>
  </si>
  <si>
    <t>13 м</t>
  </si>
  <si>
    <t>14 м</t>
  </si>
  <si>
    <t>15 м</t>
  </si>
  <si>
    <t>газообразная</t>
  </si>
  <si>
    <t>смешанная</t>
  </si>
  <si>
    <t>phaze</t>
  </si>
  <si>
    <t>жидкая</t>
  </si>
  <si>
    <t>твердая</t>
  </si>
  <si>
    <t>form1</t>
  </si>
  <si>
    <t>form2</t>
  </si>
  <si>
    <t>form3</t>
  </si>
  <si>
    <t xml:space="preserve">Настоящий документ/чертеж является интеллектуальной собственностью АО «ВИКА МЕРА», включая все запатентованные и патентоспособные детали и/или конфиденциальную информацию, а их использование обусловлено соглашением с пользователем, по которому он обязуется не воспроизводить, как целиком, так и частично, настоящий документ/чертеж или материал, который он описывает, а также не использовать настоящий документ для лю-бых целей, за исключением тех, на которые у него имеется специальное разрешение АО «ВИКА МЕРА» в письменном виде. </t>
  </si>
  <si>
    <t xml:space="preserve">                АО "ВИКА МЕРА"</t>
  </si>
  <si>
    <t>WIKA</t>
  </si>
  <si>
    <t>ТЕМПЕРАТУРЫ</t>
  </si>
  <si>
    <t>ПРЕОБРАЗОВА</t>
  </si>
  <si>
    <t>Количество чувствительных элементов</t>
  </si>
  <si>
    <t>Ном. Статическая Характеристика (НСХ)</t>
  </si>
  <si>
    <t>Класс допуска</t>
  </si>
  <si>
    <t>Тип взрывозащиты</t>
  </si>
  <si>
    <t>Выходной сигнал</t>
  </si>
  <si>
    <t>Шкала</t>
  </si>
  <si>
    <t>МНОГОЗОННЫЙ ДАТЧИК ТЕМПЕРАТУРЫ</t>
  </si>
  <si>
    <t>Лицензиар</t>
  </si>
  <si>
    <t>Ректор новый / используемый</t>
  </si>
  <si>
    <t>Наличие (Да / Нет)</t>
  </si>
  <si>
    <t>ДАТЧИКИ</t>
  </si>
  <si>
    <t>КЛЕММНАЯ</t>
  </si>
  <si>
    <t>КОРОБКА</t>
  </si>
  <si>
    <t>Резьба кабельных вводов</t>
  </si>
  <si>
    <t>Кол-во каб. вводов</t>
  </si>
  <si>
    <t>Наличие ЖК индикации</t>
  </si>
  <si>
    <t>Количество точек измерения (длины на стр. 2)</t>
  </si>
  <si>
    <t>Внешний диаметр</t>
  </si>
  <si>
    <t>Рабочий спай заземленный / незаземленный</t>
  </si>
  <si>
    <t>Степень пылевлагозащиты</t>
  </si>
  <si>
    <t>ТЕЛИ</t>
  </si>
  <si>
    <t>Точность</t>
  </si>
  <si>
    <t>Монтаж</t>
  </si>
  <si>
    <t>Внутр.диаметр</t>
  </si>
  <si>
    <t>В соответствии с чертежом</t>
  </si>
  <si>
    <t>ДОП.</t>
  </si>
  <si>
    <t>ОПЦИИ</t>
  </si>
  <si>
    <t>Камера контроля давления</t>
  </si>
  <si>
    <t>Крепежные элементы (для гибких термопар)</t>
  </si>
  <si>
    <t>Калибровка сенсоров внутри реактора</t>
  </si>
  <si>
    <t>Модель многозонного датчика</t>
  </si>
  <si>
    <t>КОНСТРУКЦИЯ МНОГОЗОННОГО ДАТЧИКА:</t>
  </si>
  <si>
    <t>На направляющей (для монтажа в защитную гильзу)</t>
  </si>
  <si>
    <t>Гибкие сенсоры для разводки внутри реактора</t>
  </si>
  <si>
    <t>ТОЧКА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</si>
  <si>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</si>
  <si>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</si>
  <si>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</si>
  <si>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</si>
  <si>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</si>
  <si>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</si>
  <si>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</si>
  <si>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</si>
  <si>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</si>
  <si>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</si>
  <si>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</si>
  <si>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</si>
  <si>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</si>
  <si>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</si>
  <si>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</si>
  <si>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</si>
  <si>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</si>
  <si>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</si>
  <si>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</si>
  <si>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</si>
  <si>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</si>
  <si>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</si>
  <si>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</si>
  <si>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</si>
  <si>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</si>
  <si>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</si>
  <si>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</si>
  <si>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</si>
  <si>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</si>
  <si>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</si>
  <si>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ДЛИНА</t>
  </si>
  <si>
    <t>TAG номер</t>
  </si>
  <si>
    <t>Длины точек для гибких многозонных датчиков выбираются</t>
  </si>
  <si>
    <t>исходя из чертежей реактора.</t>
  </si>
  <si>
    <t>Место для чертежей на листе 3.</t>
  </si>
  <si>
    <t>МЕСТО ДЛЯ ЧЕРТЕЖЕЙ РЕАКТОРА</t>
  </si>
  <si>
    <t>Диаметр сенсора</t>
  </si>
  <si>
    <t>Материал оболочки сенсора</t>
  </si>
  <si>
    <t>Технолог. соедин. с процессом</t>
  </si>
  <si>
    <t>Тип соединения с процессом</t>
  </si>
  <si>
    <t>Фланец</t>
  </si>
  <si>
    <t>Фитинг высокого давления</t>
  </si>
  <si>
    <t>Резьба</t>
  </si>
  <si>
    <t>Параметры соединения (DN, PN, стандарт фланца, форма упл. поверхности; размер резьбы; тип фитинга)</t>
  </si>
  <si>
    <t>Продувка инертным газом ( Да / Нет)</t>
  </si>
  <si>
    <t>Требование функц. Безопасности (SIL2 / SIL3)</t>
  </si>
  <si>
    <t>Защитная арматура для контроля давления</t>
  </si>
  <si>
    <t>Нет</t>
  </si>
  <si>
    <t>Да</t>
  </si>
  <si>
    <t>Тип арматуры</t>
  </si>
  <si>
    <t>Тип средства измерения</t>
  </si>
  <si>
    <t>Манометр</t>
  </si>
  <si>
    <t>Датчик давления</t>
  </si>
  <si>
    <t>Тест МКК (Да / Нет)</t>
  </si>
  <si>
    <t>Возможность ремонта (сращивания) поврежденного сенсора внутри реактора без демонтажа термопары</t>
  </si>
  <si>
    <t>Безопасные переходники в клеммной коробке для предотвращения утечек среды реактора при повреждении термопары</t>
  </si>
  <si>
    <t>Технологическая установка</t>
  </si>
  <si>
    <t>ОБЩИЕ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</si>
</sst>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_-&quot;$&quot;* #,##0.00_-;\-&quot;$&quot;* #,##0.00_-;_-&quot;$&quot;* &quot;-&quot;??_-;_-@_-"/>
    <numFmt numFmtId="166" formatCode="_ * #,##0_ ;_ * \-#,##0_ ;_ * &quot;-&quot;_ ;_ @_ "/>
    <numFmt numFmtId="167" formatCode="_ * #,##0.00_ ;_ * \-#,##0.00_ ;_ * &quot;-&quot;??_ ;_ @_ "/>
  </numFmts>
  <fonts count="37">
    <font>
      <sz val="10"/>
      <name val="Arial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Helv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Helv"/>
      <charset val="204"/>
    </font>
    <font>
      <sz val="9"/>
      <name val="Arial"/>
      <family val="2"/>
    </font>
    <font>
      <sz val="10"/>
      <name val="Arial"/>
      <family val="2"/>
      <charset val="204"/>
    </font>
    <font>
      <b/>
      <sz val="10"/>
      <name val="NTHelvetica/Cyrillic"/>
      <family val="1"/>
    </font>
    <font>
      <b/>
      <sz val="12"/>
      <name val="Arial"/>
      <family val="2"/>
    </font>
    <font>
      <b/>
      <sz val="12"/>
      <name val="NTHelvetica/Cyrillic"/>
    </font>
    <font>
      <b/>
      <sz val="10"/>
      <name val="NTHelvetica/Cyrillic"/>
    </font>
    <font>
      <sz val="9"/>
      <name val="TimesET"/>
    </font>
    <font>
      <sz val="10"/>
      <name val="TimesET"/>
    </font>
    <font>
      <sz val="10"/>
      <name val="TimesET"/>
      <family val="1"/>
    </font>
    <font>
      <b/>
      <i/>
      <sz val="10"/>
      <name val="TimesET"/>
      <family val="1"/>
    </font>
    <font>
      <b/>
      <sz val="10"/>
      <name val="TimesET"/>
      <family val="1"/>
    </font>
    <font>
      <sz val="11"/>
      <color theme="1"/>
      <name val="Calibri"/>
      <family val="2"/>
      <charset val="204"/>
      <scheme val="minor"/>
    </font>
    <font>
      <sz val="12"/>
      <name val="바탕체"/>
      <family val="3"/>
      <charset val="129"/>
    </font>
    <font>
      <sz val="11"/>
      <name val="ＭＳ Ｐゴシック"/>
      <family val="3"/>
    </font>
    <font>
      <b/>
      <sz val="8"/>
      <name val="Arial"/>
      <family val="2"/>
      <charset val="204"/>
    </font>
    <font>
      <sz val="8"/>
      <color rgb="FF00B0F0"/>
      <name val="Arial"/>
      <family val="2"/>
    </font>
    <font>
      <b/>
      <sz val="10"/>
      <color theme="0"/>
      <name val="Arial"/>
      <family val="2"/>
      <charset val="204"/>
    </font>
    <font>
      <sz val="10"/>
      <color rgb="FF0070C0"/>
      <name val="Arial"/>
      <family val="2"/>
      <charset val="204"/>
    </font>
    <font>
      <sz val="9"/>
      <color rgb="FF0070C0"/>
      <name val="Arial"/>
      <family val="2"/>
      <charset val="204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6"/>
      <color rgb="FF0070C0"/>
      <name val="Arial Cyr"/>
      <family val="2"/>
      <charset val="204"/>
    </font>
    <font>
      <sz val="8"/>
      <color rgb="FF0070C0"/>
      <name val="Arial Cyr"/>
      <family val="2"/>
      <charset val="204"/>
    </font>
    <font>
      <b/>
      <sz val="9"/>
      <color rgb="FF0070C0"/>
      <name val="PragmaticaCTT"/>
      <family val="2"/>
    </font>
    <font>
      <sz val="10"/>
      <color rgb="FF0070C0"/>
      <name val="PragmaticaCTT"/>
      <family val="2"/>
      <charset val="204"/>
    </font>
    <font>
      <sz val="8"/>
      <color rgb="FF0070C0"/>
      <name val="Arial"/>
      <family val="2"/>
      <charset val="204"/>
    </font>
    <font>
      <sz val="8"/>
      <color theme="4"/>
      <name val="Arial"/>
      <family val="2"/>
    </font>
    <font>
      <b/>
      <sz val="12"/>
      <color rgb="FFFF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1">
    <xf numFmtId="0" fontId="0" fillId="0" borderId="0"/>
    <xf numFmtId="0" fontId="5" fillId="0" borderId="0"/>
    <xf numFmtId="0" fontId="7" fillId="0" borderId="0"/>
    <xf numFmtId="0" fontId="8" fillId="0" borderId="0"/>
    <xf numFmtId="0" fontId="9" fillId="0" borderId="0">
      <alignment vertical="top"/>
    </xf>
    <xf numFmtId="0" fontId="5" fillId="0" borderId="0"/>
    <xf numFmtId="0" fontId="5" fillId="0" borderId="0"/>
    <xf numFmtId="0" fontId="9" fillId="0" borderId="0">
      <alignment vertical="top"/>
    </xf>
    <xf numFmtId="0" fontId="9" fillId="0" borderId="0">
      <alignment vertical="top"/>
    </xf>
    <xf numFmtId="0" fontId="10" fillId="0" borderId="0"/>
    <xf numFmtId="0" fontId="10" fillId="0" borderId="0" applyFont="0" applyFill="0" applyBorder="0" applyAlignment="0" applyProtection="0"/>
    <xf numFmtId="0" fontId="11" fillId="2" borderId="43">
      <alignment horizontal="left" vertical="center" wrapText="1"/>
    </xf>
    <xf numFmtId="0" fontId="12" fillId="0" borderId="44" applyNumberFormat="0" applyAlignment="0" applyProtection="0">
      <alignment horizontal="left" vertical="center"/>
    </xf>
    <xf numFmtId="0" fontId="12" fillId="0" borderId="13">
      <alignment horizontal="left" vertical="center"/>
    </xf>
    <xf numFmtId="0" fontId="13" fillId="0" borderId="0">
      <alignment horizontal="left" vertical="center"/>
    </xf>
    <xf numFmtId="0" fontId="11" fillId="0" borderId="0">
      <alignment horizontal="left" vertical="top" wrapText="1"/>
    </xf>
    <xf numFmtId="0" fontId="14" fillId="0" borderId="0">
      <alignment horizontal="left" vertical="top"/>
    </xf>
    <xf numFmtId="0" fontId="15" fillId="0" borderId="0">
      <alignment horizontal="left" vertical="top"/>
    </xf>
    <xf numFmtId="0" fontId="16" fillId="0" borderId="0" applyProtection="0">
      <alignment horizontal="left" vertical="top" wrapText="1"/>
    </xf>
    <xf numFmtId="4" fontId="17" fillId="0" borderId="0" applyFont="0" applyFill="0" applyBorder="0" applyProtection="0">
      <alignment horizontal="right" vertical="top" wrapText="1"/>
    </xf>
    <xf numFmtId="1" fontId="17" fillId="0" borderId="0">
      <alignment horizontal="center" vertical="top" wrapText="1"/>
    </xf>
    <xf numFmtId="0" fontId="18" fillId="1" borderId="13">
      <alignment horizontal="left" vertical="center" wrapText="1"/>
    </xf>
    <xf numFmtId="0" fontId="19" fillId="1" borderId="44">
      <alignment vertical="top" wrapText="1"/>
    </xf>
    <xf numFmtId="165" fontId="10" fillId="0" borderId="0" applyFont="0" applyFill="0" applyBorder="0" applyAlignment="0" applyProtection="0"/>
    <xf numFmtId="0" fontId="10" fillId="0" borderId="0"/>
    <xf numFmtId="0" fontId="20" fillId="0" borderId="0"/>
    <xf numFmtId="0" fontId="10" fillId="0" borderId="0"/>
    <xf numFmtId="166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0" fontId="6" fillId="0" borderId="0"/>
    <xf numFmtId="0" fontId="22" fillId="0" borderId="0"/>
  </cellStyleXfs>
  <cellXfs count="527">
    <xf numFmtId="0" fontId="0" fillId="0" borderId="0" xfId="0"/>
    <xf numFmtId="0" fontId="0" fillId="0" borderId="1" xfId="0" applyFill="1" applyBorder="1"/>
    <xf numFmtId="0" fontId="0" fillId="0" borderId="2" xfId="0" applyFill="1" applyBorder="1"/>
    <xf numFmtId="0" fontId="0" fillId="0" borderId="2" xfId="0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Fill="1" applyBorder="1"/>
    <xf numFmtId="0" fontId="0" fillId="0" borderId="0" xfId="0" applyFill="1"/>
    <xf numFmtId="0" fontId="3" fillId="0" borderId="5" xfId="0" applyFont="1" applyFill="1" applyBorder="1"/>
    <xf numFmtId="0" fontId="3" fillId="0" borderId="0" xfId="0" applyFont="1" applyFill="1" applyBorder="1" applyAlignment="1"/>
    <xf numFmtId="0" fontId="3" fillId="0" borderId="3" xfId="0" applyFont="1" applyFill="1" applyBorder="1"/>
    <xf numFmtId="0" fontId="3" fillId="0" borderId="9" xfId="0" applyFont="1" applyFill="1" applyBorder="1" applyAlignment="1">
      <alignment horizontal="center"/>
    </xf>
    <xf numFmtId="0" fontId="0" fillId="0" borderId="4" xfId="0" applyFill="1" applyBorder="1"/>
    <xf numFmtId="0" fontId="0" fillId="0" borderId="0" xfId="0" applyFill="1" applyBorder="1"/>
    <xf numFmtId="0" fontId="3" fillId="0" borderId="12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0" fillId="0" borderId="0" xfId="0" applyFill="1" applyBorder="1" applyAlignment="1"/>
    <xf numFmtId="0" fontId="3" fillId="0" borderId="5" xfId="0" applyFont="1" applyFill="1" applyBorder="1" applyAlignment="1"/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10" fillId="0" borderId="0" xfId="0" applyFont="1"/>
    <xf numFmtId="0" fontId="25" fillId="4" borderId="4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0" fillId="0" borderId="0" xfId="0" applyFont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0" fillId="0" borderId="5" xfId="0" applyFill="1" applyBorder="1" applyAlignment="1"/>
    <xf numFmtId="0" fontId="0" fillId="0" borderId="0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23" fillId="0" borderId="2" xfId="0" applyFont="1" applyFill="1" applyBorder="1" applyAlignment="1"/>
    <xf numFmtId="0" fontId="3" fillId="5" borderId="53" xfId="0" applyFont="1" applyFill="1" applyBorder="1" applyAlignment="1" applyProtection="1">
      <alignment vertical="center"/>
      <protection locked="0"/>
    </xf>
    <xf numFmtId="0" fontId="3" fillId="5" borderId="30" xfId="0" applyFont="1" applyFill="1" applyBorder="1" applyAlignment="1" applyProtection="1">
      <alignment vertical="center"/>
      <protection locked="0"/>
    </xf>
    <xf numFmtId="0" fontId="28" fillId="0" borderId="14" xfId="0" applyNumberFormat="1" applyFont="1" applyFill="1" applyBorder="1" applyAlignment="1" applyProtection="1">
      <alignment vertical="center"/>
      <protection locked="0"/>
    </xf>
    <xf numFmtId="0" fontId="28" fillId="0" borderId="17" xfId="0" applyNumberFormat="1" applyFont="1" applyFill="1" applyBorder="1" applyAlignment="1" applyProtection="1">
      <alignment vertical="center"/>
      <protection locked="0"/>
    </xf>
    <xf numFmtId="1" fontId="3" fillId="5" borderId="14" xfId="0" applyNumberFormat="1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28" fillId="0" borderId="4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Protection="1">
      <protection locked="0"/>
    </xf>
    <xf numFmtId="0" fontId="28" fillId="0" borderId="5" xfId="0" applyFont="1" applyFill="1" applyBorder="1" applyProtection="1">
      <protection locked="0"/>
    </xf>
    <xf numFmtId="0" fontId="3" fillId="0" borderId="4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6" fillId="0" borderId="41" xfId="0" applyFont="1" applyBorder="1" applyProtection="1">
      <protection locked="0"/>
    </xf>
    <xf numFmtId="0" fontId="26" fillId="0" borderId="9" xfId="0" applyFont="1" applyBorder="1" applyProtection="1">
      <protection locked="0"/>
    </xf>
    <xf numFmtId="0" fontId="28" fillId="0" borderId="9" xfId="0" applyFont="1" applyBorder="1" applyProtection="1">
      <protection locked="0"/>
    </xf>
    <xf numFmtId="0" fontId="28" fillId="0" borderId="9" xfId="0" applyFont="1" applyBorder="1" applyAlignment="1" applyProtection="1">
      <alignment horizontal="center"/>
      <protection locked="0"/>
    </xf>
    <xf numFmtId="0" fontId="28" fillId="0" borderId="2" xfId="0" applyFont="1" applyBorder="1" applyProtection="1">
      <protection locked="0"/>
    </xf>
    <xf numFmtId="0" fontId="28" fillId="0" borderId="2" xfId="0" applyFont="1" applyBorder="1" applyAlignment="1" applyProtection="1">
      <alignment horizontal="center"/>
      <protection locked="0"/>
    </xf>
    <xf numFmtId="0" fontId="28" fillId="0" borderId="1" xfId="0" applyFont="1" applyBorder="1" applyAlignment="1" applyProtection="1">
      <alignment vertical="center"/>
      <protection locked="0"/>
    </xf>
    <xf numFmtId="0" fontId="28" fillId="0" borderId="2" xfId="0" applyFont="1" applyBorder="1" applyAlignment="1" applyProtection="1">
      <alignment vertical="center"/>
      <protection locked="0"/>
    </xf>
    <xf numFmtId="0" fontId="28" fillId="0" borderId="3" xfId="0" applyFont="1" applyBorder="1" applyAlignment="1" applyProtection="1">
      <alignment vertical="center"/>
      <protection locked="0"/>
    </xf>
    <xf numFmtId="0" fontId="28" fillId="0" borderId="42" xfId="0" applyFont="1" applyBorder="1" applyProtection="1">
      <protection locked="0"/>
    </xf>
    <xf numFmtId="49" fontId="27" fillId="0" borderId="12" xfId="0" applyNumberFormat="1" applyFont="1" applyBorder="1" applyAlignment="1" applyProtection="1">
      <alignment horizontal="right"/>
      <protection locked="0"/>
    </xf>
    <xf numFmtId="49" fontId="27" fillId="0" borderId="12" xfId="0" applyNumberFormat="1" applyFont="1" applyBorder="1" applyProtection="1"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28" fillId="0" borderId="12" xfId="0" applyFont="1" applyBorder="1" applyProtection="1">
      <protection locked="0"/>
    </xf>
    <xf numFmtId="0" fontId="28" fillId="0" borderId="4" xfId="0" applyFont="1" applyBorder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28" fillId="0" borderId="5" xfId="0" applyFont="1" applyBorder="1" applyAlignment="1" applyProtection="1">
      <alignment vertical="center"/>
      <protection locked="0"/>
    </xf>
    <xf numFmtId="0" fontId="30" fillId="0" borderId="31" xfId="0" applyFont="1" applyBorder="1" applyProtection="1">
      <protection locked="0"/>
    </xf>
    <xf numFmtId="0" fontId="30" fillId="0" borderId="31" xfId="0" applyFont="1" applyBorder="1" applyAlignment="1" applyProtection="1">
      <alignment horizontal="center"/>
      <protection locked="0"/>
    </xf>
    <xf numFmtId="0" fontId="26" fillId="0" borderId="7" xfId="0" applyFont="1" applyBorder="1" applyAlignment="1" applyProtection="1">
      <alignment horizontal="center"/>
      <protection locked="0"/>
    </xf>
    <xf numFmtId="0" fontId="28" fillId="0" borderId="7" xfId="0" applyFont="1" applyBorder="1" applyAlignment="1" applyProtection="1">
      <alignment horizontal="left"/>
      <protection locked="0"/>
    </xf>
    <xf numFmtId="0" fontId="28" fillId="0" borderId="4" xfId="0" applyFont="1" applyFill="1" applyBorder="1" applyAlignment="1" applyProtection="1">
      <alignment horizontal="left"/>
      <protection locked="0"/>
    </xf>
    <xf numFmtId="0" fontId="28" fillId="0" borderId="6" xfId="0" applyFont="1" applyFill="1" applyBorder="1" applyAlignment="1" applyProtection="1">
      <alignment horizontal="left"/>
      <protection locked="0"/>
    </xf>
    <xf numFmtId="0" fontId="28" fillId="0" borderId="7" xfId="0" applyFont="1" applyFill="1" applyBorder="1" applyAlignment="1" applyProtection="1">
      <alignment horizontal="right"/>
      <protection locked="0"/>
    </xf>
    <xf numFmtId="0" fontId="26" fillId="0" borderId="0" xfId="0" applyFont="1" applyFill="1" applyBorder="1" applyAlignment="1" applyProtection="1">
      <protection locked="0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3" fillId="0" borderId="50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 vertical="center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6" xfId="0" applyFont="1" applyFill="1" applyBorder="1" applyAlignment="1" applyProtection="1">
      <alignment vertical="center"/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5" borderId="13" xfId="0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0" fillId="0" borderId="39" xfId="0" applyBorder="1"/>
    <xf numFmtId="0" fontId="26" fillId="0" borderId="38" xfId="0" applyFont="1" applyBorder="1" applyAlignment="1">
      <alignment textRotation="90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8" fillId="0" borderId="0" xfId="0" applyFont="1" applyFill="1" applyBorder="1" applyAlignment="1" applyProtection="1">
      <protection locked="0"/>
    </xf>
    <xf numFmtId="0" fontId="28" fillId="0" borderId="5" xfId="0" applyFont="1" applyFill="1" applyBorder="1" applyAlignment="1" applyProtection="1">
      <protection locked="0"/>
    </xf>
    <xf numFmtId="0" fontId="3" fillId="5" borderId="16" xfId="0" applyFont="1" applyFill="1" applyBorder="1" applyAlignment="1" applyProtection="1">
      <alignment vertical="center"/>
    </xf>
    <xf numFmtId="0" fontId="35" fillId="5" borderId="13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28" fillId="0" borderId="7" xfId="0" applyFont="1" applyFill="1" applyBorder="1" applyAlignment="1" applyProtection="1">
      <protection locked="0"/>
    </xf>
    <xf numFmtId="0" fontId="28" fillId="0" borderId="8" xfId="0" applyFont="1" applyFill="1" applyBorder="1" applyAlignment="1" applyProtection="1">
      <protection locked="0"/>
    </xf>
    <xf numFmtId="0" fontId="3" fillId="0" borderId="6" xfId="0" applyFont="1" applyFill="1" applyBorder="1" applyAlignment="1"/>
    <xf numFmtId="0" fontId="0" fillId="0" borderId="7" xfId="0" applyFill="1" applyBorder="1" applyAlignment="1"/>
    <xf numFmtId="0" fontId="28" fillId="0" borderId="4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>
      <alignment horizontal="center"/>
    </xf>
    <xf numFmtId="0" fontId="36" fillId="0" borderId="0" xfId="0" applyFont="1" applyFill="1" applyBorder="1" applyAlignment="1" applyProtection="1">
      <alignment horizontal="left" vertical="center"/>
    </xf>
    <xf numFmtId="0" fontId="28" fillId="0" borderId="0" xfId="0" applyFont="1" applyFill="1" applyBorder="1" applyAlignment="1" applyProtection="1">
      <alignment horizontal="center" vertical="center"/>
    </xf>
    <xf numFmtId="0" fontId="28" fillId="0" borderId="5" xfId="0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28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protection locked="0"/>
    </xf>
    <xf numFmtId="0" fontId="28" fillId="0" borderId="0" xfId="0" quotePrefix="1" applyFont="1" applyFill="1" applyBorder="1" applyAlignment="1" applyProtection="1">
      <alignment vertical="center"/>
      <protection locked="0"/>
    </xf>
    <xf numFmtId="0" fontId="34" fillId="0" borderId="0" xfId="0" applyFont="1" applyFill="1" applyBorder="1" applyAlignment="1" applyProtection="1">
      <alignment vertical="center"/>
      <protection locked="0"/>
    </xf>
    <xf numFmtId="0" fontId="29" fillId="0" borderId="0" xfId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quotePrefix="1" applyFont="1" applyFill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28" fillId="0" borderId="5" xfId="0" applyFont="1" applyFill="1" applyBorder="1" applyAlignment="1" applyProtection="1">
      <alignment vertical="center"/>
      <protection locked="0"/>
    </xf>
    <xf numFmtId="0" fontId="24" fillId="0" borderId="5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5" fillId="0" borderId="5" xfId="0" applyFont="1" applyFill="1" applyBorder="1" applyAlignment="1" applyProtection="1">
      <alignment vertical="center"/>
      <protection locked="0"/>
    </xf>
    <xf numFmtId="49" fontId="3" fillId="0" borderId="5" xfId="0" applyNumberFormat="1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8" fillId="0" borderId="5" xfId="0" quotePrefix="1" applyFont="1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29" fillId="0" borderId="5" xfId="1" applyFont="1" applyFill="1" applyBorder="1" applyAlignment="1" applyProtection="1">
      <alignment vertical="center"/>
      <protection locked="0"/>
    </xf>
    <xf numFmtId="0" fontId="3" fillId="5" borderId="18" xfId="0" applyFont="1" applyFill="1" applyBorder="1" applyAlignment="1" applyProtection="1">
      <alignment vertic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/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23" fillId="0" borderId="4" xfId="0" applyFont="1" applyFill="1" applyBorder="1" applyAlignment="1"/>
    <xf numFmtId="0" fontId="23" fillId="0" borderId="0" xfId="0" applyFont="1" applyFill="1" applyBorder="1" applyAlignment="1"/>
    <xf numFmtId="0" fontId="3" fillId="0" borderId="15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6" fillId="0" borderId="36" xfId="0" applyFont="1" applyBorder="1" applyAlignment="1">
      <alignment horizontal="center" textRotation="90"/>
    </xf>
    <xf numFmtId="0" fontId="26" fillId="0" borderId="38" xfId="0" applyFont="1" applyBorder="1" applyAlignment="1">
      <alignment horizontal="center" textRotation="90"/>
    </xf>
    <xf numFmtId="0" fontId="26" fillId="0" borderId="40" xfId="0" applyFont="1" applyBorder="1" applyAlignment="1">
      <alignment horizontal="center" textRotation="90"/>
    </xf>
    <xf numFmtId="0" fontId="0" fillId="0" borderId="37" xfId="0" applyBorder="1"/>
    <xf numFmtId="0" fontId="0" fillId="0" borderId="39" xfId="0" applyBorder="1"/>
    <xf numFmtId="0" fontId="0" fillId="0" borderId="20" xfId="0" applyBorder="1"/>
    <xf numFmtId="0" fontId="30" fillId="0" borderId="1" xfId="0" applyFont="1" applyBorder="1" applyAlignment="1" applyProtection="1">
      <alignment horizontal="justify" vertical="top"/>
      <protection locked="0"/>
    </xf>
    <xf numFmtId="0" fontId="31" fillId="0" borderId="2" xfId="0" applyFont="1" applyBorder="1" applyAlignment="1" applyProtection="1">
      <alignment horizontal="justify" vertical="top"/>
      <protection locked="0"/>
    </xf>
    <xf numFmtId="0" fontId="31" fillId="0" borderId="3" xfId="0" applyFont="1" applyBorder="1" applyAlignment="1" applyProtection="1">
      <alignment horizontal="justify" vertical="top"/>
      <protection locked="0"/>
    </xf>
    <xf numFmtId="0" fontId="31" fillId="0" borderId="4" xfId="0" applyFont="1" applyBorder="1" applyAlignment="1" applyProtection="1">
      <alignment horizontal="justify" vertical="top"/>
      <protection locked="0"/>
    </xf>
    <xf numFmtId="0" fontId="31" fillId="0" borderId="0" xfId="0" applyFont="1" applyBorder="1" applyAlignment="1" applyProtection="1">
      <alignment horizontal="justify" vertical="top"/>
      <protection locked="0"/>
    </xf>
    <xf numFmtId="0" fontId="31" fillId="0" borderId="5" xfId="0" applyFont="1" applyBorder="1" applyAlignment="1" applyProtection="1">
      <alignment horizontal="justify" vertical="top"/>
      <protection locked="0"/>
    </xf>
    <xf numFmtId="0" fontId="32" fillId="0" borderId="4" xfId="0" quotePrefix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5" xfId="0" applyFont="1" applyBorder="1" applyAlignment="1" applyProtection="1">
      <alignment horizontal="center"/>
      <protection locked="0"/>
    </xf>
    <xf numFmtId="0" fontId="33" fillId="0" borderId="41" xfId="0" applyFont="1" applyBorder="1" applyAlignment="1" applyProtection="1">
      <alignment horizontal="center" vertical="center"/>
      <protection locked="0"/>
    </xf>
    <xf numFmtId="0" fontId="33" fillId="0" borderId="23" xfId="0" applyFont="1" applyBorder="1" applyAlignment="1" applyProtection="1">
      <alignment horizontal="center" vertical="center"/>
      <protection locked="0"/>
    </xf>
    <xf numFmtId="0" fontId="31" fillId="0" borderId="6" xfId="0" applyFont="1" applyBorder="1" applyAlignment="1" applyProtection="1">
      <alignment horizontal="center"/>
      <protection locked="0"/>
    </xf>
    <xf numFmtId="0" fontId="31" fillId="0" borderId="7" xfId="0" applyFont="1" applyBorder="1" applyAlignment="1" applyProtection="1">
      <alignment horizontal="center"/>
      <protection locked="0"/>
    </xf>
    <xf numFmtId="0" fontId="26" fillId="0" borderId="36" xfId="0" applyFont="1" applyBorder="1" applyAlignment="1">
      <alignment textRotation="90"/>
    </xf>
    <xf numFmtId="0" fontId="26" fillId="0" borderId="38" xfId="0" applyFont="1" applyBorder="1" applyAlignment="1">
      <alignment textRotation="90"/>
    </xf>
    <xf numFmtId="0" fontId="26" fillId="0" borderId="40" xfId="0" applyFont="1" applyBorder="1" applyAlignment="1">
      <alignment textRotation="90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7" fillId="0" borderId="19" xfId="0" applyFont="1" applyFill="1" applyBorder="1" applyAlignment="1" applyProtection="1">
      <alignment horizontal="center" vertical="center"/>
      <protection locked="0"/>
    </xf>
    <xf numFmtId="0" fontId="27" fillId="0" borderId="25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7" fillId="0" borderId="13" xfId="0" applyFont="1" applyFill="1" applyBorder="1" applyAlignment="1" applyProtection="1">
      <alignment horizontal="center" vertical="center"/>
      <protection locked="0"/>
    </xf>
    <xf numFmtId="0" fontId="27" fillId="0" borderId="1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7" fillId="0" borderId="15" xfId="0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0" fontId="27" fillId="0" borderId="7" xfId="0" applyFont="1" applyFill="1" applyBorder="1" applyAlignment="1" applyProtection="1">
      <alignment horizontal="center"/>
      <protection locked="0"/>
    </xf>
    <xf numFmtId="0" fontId="27" fillId="0" borderId="8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/>
    </xf>
    <xf numFmtId="0" fontId="3" fillId="0" borderId="51" xfId="0" applyFont="1" applyFill="1" applyBorder="1" applyAlignment="1">
      <alignment horizontal="center"/>
    </xf>
    <xf numFmtId="0" fontId="10" fillId="0" borderId="63" xfId="0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4" fillId="0" borderId="6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64" xfId="0" applyFont="1" applyFill="1" applyBorder="1" applyAlignment="1">
      <alignment horizontal="center"/>
    </xf>
    <xf numFmtId="0" fontId="23" fillId="0" borderId="65" xfId="0" applyFont="1" applyFill="1" applyBorder="1" applyAlignment="1">
      <alignment horizontal="center"/>
    </xf>
    <xf numFmtId="0" fontId="23" fillId="0" borderId="66" xfId="0" applyFont="1" applyFill="1" applyBorder="1" applyAlignment="1">
      <alignment horizontal="center"/>
    </xf>
    <xf numFmtId="0" fontId="23" fillId="0" borderId="68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63" xfId="0" applyFont="1" applyFill="1" applyBorder="1" applyAlignment="1" applyProtection="1">
      <alignment horizontal="center" vertical="center" shrinkToFit="1"/>
      <protection locked="0"/>
    </xf>
    <xf numFmtId="0" fontId="3" fillId="0" borderId="44" xfId="0" applyFont="1" applyFill="1" applyBorder="1" applyAlignment="1" applyProtection="1">
      <alignment horizontal="center" vertical="center" shrinkToFit="1"/>
      <protection locked="0"/>
    </xf>
    <xf numFmtId="0" fontId="3" fillId="0" borderId="64" xfId="0" applyFont="1" applyFill="1" applyBorder="1" applyAlignment="1" applyProtection="1">
      <alignment horizontal="center" vertical="center" shrinkToFit="1"/>
      <protection locked="0"/>
    </xf>
    <xf numFmtId="0" fontId="3" fillId="5" borderId="21" xfId="0" quotePrefix="1" applyFont="1" applyFill="1" applyBorder="1" applyAlignment="1" applyProtection="1">
      <alignment vertical="center"/>
      <protection locked="0"/>
    </xf>
    <xf numFmtId="0" fontId="3" fillId="5" borderId="19" xfId="0" quotePrefix="1" applyFont="1" applyFill="1" applyBorder="1" applyAlignment="1" applyProtection="1">
      <alignment vertical="center"/>
      <protection locked="0"/>
    </xf>
    <xf numFmtId="0" fontId="3" fillId="5" borderId="24" xfId="0" quotePrefix="1" applyFont="1" applyFill="1" applyBorder="1" applyAlignment="1" applyProtection="1">
      <alignment vertical="center"/>
      <protection locked="0"/>
    </xf>
    <xf numFmtId="0" fontId="28" fillId="0" borderId="20" xfId="0" quotePrefix="1" applyFont="1" applyFill="1" applyBorder="1" applyAlignment="1" applyProtection="1">
      <alignment horizontal="left" vertical="center"/>
      <protection locked="0"/>
    </xf>
    <xf numFmtId="0" fontId="28" fillId="0" borderId="19" xfId="0" quotePrefix="1" applyFont="1" applyFill="1" applyBorder="1" applyAlignment="1" applyProtection="1">
      <alignment horizontal="left" vertical="center"/>
      <protection locked="0"/>
    </xf>
    <xf numFmtId="0" fontId="28" fillId="0" borderId="25" xfId="0" quotePrefix="1" applyFont="1" applyFill="1" applyBorder="1" applyAlignment="1" applyProtection="1">
      <alignment horizontal="left" vertical="center"/>
      <protection locked="0"/>
    </xf>
    <xf numFmtId="0" fontId="35" fillId="0" borderId="13" xfId="0" applyFont="1" applyFill="1" applyBorder="1" applyAlignment="1" applyProtection="1">
      <alignment horizontal="center" vertical="center"/>
    </xf>
    <xf numFmtId="0" fontId="35" fillId="0" borderId="18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3" fillId="5" borderId="18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center" vertical="center"/>
      <protection locked="0"/>
    </xf>
    <xf numFmtId="0" fontId="28" fillId="5" borderId="14" xfId="0" applyFont="1" applyFill="1" applyBorder="1" applyAlignment="1" applyProtection="1">
      <alignment horizontal="left" vertical="center"/>
      <protection locked="0"/>
    </xf>
    <xf numFmtId="0" fontId="28" fillId="5" borderId="13" xfId="0" applyFont="1" applyFill="1" applyBorder="1" applyAlignment="1" applyProtection="1">
      <alignment horizontal="left" vertical="center"/>
      <protection locked="0"/>
    </xf>
    <xf numFmtId="0" fontId="28" fillId="5" borderId="18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>
      <alignment horizontal="left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62" xfId="0" applyFont="1" applyFill="1" applyBorder="1" applyAlignment="1">
      <alignment horizontal="left" vertical="center"/>
    </xf>
    <xf numFmtId="0" fontId="3" fillId="0" borderId="60" xfId="0" applyFont="1" applyFill="1" applyBorder="1" applyAlignment="1">
      <alignment horizontal="left" vertical="center"/>
    </xf>
    <xf numFmtId="0" fontId="3" fillId="0" borderId="40" xfId="0" applyFont="1" applyFill="1" applyBorder="1" applyAlignment="1">
      <alignment horizontal="left" vertical="center"/>
    </xf>
    <xf numFmtId="0" fontId="3" fillId="0" borderId="59" xfId="0" applyFont="1" applyFill="1" applyBorder="1" applyAlignment="1">
      <alignment horizontal="left" vertical="center"/>
    </xf>
    <xf numFmtId="0" fontId="35" fillId="5" borderId="14" xfId="0" applyFont="1" applyFill="1" applyBorder="1" applyAlignment="1" applyProtection="1">
      <alignment horizontal="left" vertical="center"/>
    </xf>
    <xf numFmtId="0" fontId="35" fillId="5" borderId="16" xfId="0" applyFont="1" applyFill="1" applyBorder="1" applyAlignment="1" applyProtection="1">
      <alignment horizontal="left" vertical="center"/>
    </xf>
    <xf numFmtId="0" fontId="28" fillId="5" borderId="32" xfId="0" applyFont="1" applyFill="1" applyBorder="1" applyAlignment="1" applyProtection="1">
      <alignment horizontal="left" vertical="center"/>
      <protection locked="0"/>
    </xf>
    <xf numFmtId="0" fontId="28" fillId="5" borderId="33" xfId="0" applyFont="1" applyFill="1" applyBorder="1" applyAlignment="1" applyProtection="1">
      <alignment horizontal="left" vertical="center"/>
      <protection locked="0"/>
    </xf>
    <xf numFmtId="0" fontId="28" fillId="5" borderId="34" xfId="0" applyFont="1" applyFill="1" applyBorder="1" applyAlignment="1" applyProtection="1">
      <alignment horizontal="left" vertical="center"/>
      <protection locked="0"/>
    </xf>
    <xf numFmtId="0" fontId="34" fillId="5" borderId="11" xfId="0" applyFont="1" applyFill="1" applyBorder="1" applyAlignment="1" applyProtection="1">
      <alignment horizontal="left" vertical="center"/>
      <protection locked="0"/>
    </xf>
    <xf numFmtId="0" fontId="34" fillId="5" borderId="10" xfId="0" applyFont="1" applyFill="1" applyBorder="1" applyAlignment="1" applyProtection="1">
      <alignment horizontal="left" vertic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45" xfId="0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5" borderId="32" xfId="0" applyFont="1" applyFill="1" applyBorder="1" applyAlignment="1" applyProtection="1">
      <alignment horizontal="left" vertical="center"/>
      <protection locked="0"/>
    </xf>
    <xf numFmtId="0" fontId="3" fillId="5" borderId="33" xfId="0" applyFont="1" applyFill="1" applyBorder="1" applyAlignment="1" applyProtection="1">
      <alignment horizontal="left" vertical="center"/>
      <protection locked="0"/>
    </xf>
    <xf numFmtId="0" fontId="3" fillId="5" borderId="55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6" xfId="0" applyFont="1" applyFill="1" applyBorder="1" applyAlignment="1" applyProtection="1">
      <alignment horizontal="left" vertical="center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8" fillId="0" borderId="5" xfId="0" applyFont="1" applyFill="1" applyBorder="1" applyAlignment="1" applyProtection="1">
      <alignment horizontal="left"/>
      <protection locked="0"/>
    </xf>
    <xf numFmtId="0" fontId="3" fillId="0" borderId="52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center"/>
    </xf>
    <xf numFmtId="0" fontId="28" fillId="0" borderId="7" xfId="0" applyFont="1" applyFill="1" applyBorder="1" applyAlignment="1" applyProtection="1">
      <alignment horizontal="left"/>
      <protection locked="0"/>
    </xf>
    <xf numFmtId="0" fontId="28" fillId="0" borderId="8" xfId="0" applyFont="1" applyFill="1" applyBorder="1" applyAlignment="1" applyProtection="1">
      <alignment horizontal="left"/>
      <protection locked="0"/>
    </xf>
    <xf numFmtId="0" fontId="27" fillId="0" borderId="0" xfId="0" applyFont="1" applyFill="1" applyBorder="1" applyAlignment="1" applyProtection="1">
      <alignment horizontal="center"/>
      <protection locked="0"/>
    </xf>
    <xf numFmtId="0" fontId="27" fillId="0" borderId="5" xfId="0" applyFont="1" applyFill="1" applyBorder="1" applyAlignment="1" applyProtection="1">
      <alignment horizontal="center"/>
      <protection locked="0"/>
    </xf>
    <xf numFmtId="0" fontId="3" fillId="0" borderId="50" xfId="0" applyFont="1" applyFill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/>
    </xf>
    <xf numFmtId="0" fontId="28" fillId="0" borderId="50" xfId="0" applyFont="1" applyFill="1" applyBorder="1" applyAlignment="1" applyProtection="1">
      <alignment vertical="center"/>
      <protection locked="0"/>
    </xf>
    <xf numFmtId="0" fontId="28" fillId="0" borderId="46" xfId="0" applyFont="1" applyFill="1" applyBorder="1" applyAlignment="1" applyProtection="1">
      <alignment vertical="center"/>
      <protection locked="0"/>
    </xf>
    <xf numFmtId="0" fontId="28" fillId="0" borderId="51" xfId="0" applyFont="1" applyFill="1" applyBorder="1" applyAlignment="1" applyProtection="1">
      <alignment vertical="center"/>
      <protection locked="0"/>
    </xf>
    <xf numFmtId="0" fontId="24" fillId="0" borderId="54" xfId="0" applyFont="1" applyFill="1" applyBorder="1" applyAlignment="1" applyProtection="1">
      <alignment vertical="center"/>
      <protection locked="0"/>
    </xf>
    <xf numFmtId="0" fontId="24" fillId="0" borderId="36" xfId="0" applyFont="1" applyFill="1" applyBorder="1" applyAlignment="1" applyProtection="1">
      <alignment vertical="center"/>
      <protection locked="0"/>
    </xf>
    <xf numFmtId="0" fontId="24" fillId="0" borderId="46" xfId="0" applyFont="1" applyFill="1" applyBorder="1" applyAlignment="1" applyProtection="1">
      <alignment vertical="center"/>
      <protection locked="0"/>
    </xf>
    <xf numFmtId="0" fontId="24" fillId="0" borderId="51" xfId="0" applyFont="1" applyFill="1" applyBorder="1" applyAlignment="1" applyProtection="1">
      <alignment vertical="center"/>
      <protection locked="0"/>
    </xf>
    <xf numFmtId="0" fontId="3" fillId="0" borderId="47" xfId="0" applyFont="1" applyFill="1" applyBorder="1" applyAlignment="1">
      <alignment horizontal="left" vertical="center"/>
    </xf>
    <xf numFmtId="0" fontId="3" fillId="0" borderId="4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28" fillId="0" borderId="47" xfId="0" applyFont="1" applyFill="1" applyBorder="1" applyAlignment="1" applyProtection="1">
      <alignment vertical="center"/>
      <protection locked="0"/>
    </xf>
    <xf numFmtId="0" fontId="28" fillId="0" borderId="48" xfId="0" applyFont="1" applyFill="1" applyBorder="1" applyAlignment="1" applyProtection="1">
      <alignment vertical="center"/>
      <protection locked="0"/>
    </xf>
    <xf numFmtId="0" fontId="28" fillId="0" borderId="49" xfId="0" applyFont="1" applyFill="1" applyBorder="1" applyAlignment="1" applyProtection="1">
      <alignment vertical="center"/>
      <protection locked="0"/>
    </xf>
    <xf numFmtId="0" fontId="28" fillId="0" borderId="50" xfId="0" applyFont="1" applyFill="1" applyBorder="1" applyAlignment="1" applyProtection="1">
      <alignment vertical="center" shrinkToFit="1"/>
      <protection locked="0"/>
    </xf>
    <xf numFmtId="0" fontId="28" fillId="0" borderId="46" xfId="0" applyFont="1" applyFill="1" applyBorder="1" applyAlignment="1" applyProtection="1">
      <alignment vertical="center" shrinkToFit="1"/>
      <protection locked="0"/>
    </xf>
    <xf numFmtId="0" fontId="28" fillId="0" borderId="51" xfId="0" applyFont="1" applyFill="1" applyBorder="1" applyAlignment="1" applyProtection="1">
      <alignment vertical="center" shrinkToFit="1"/>
      <protection locked="0"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15" xfId="0" applyFont="1" applyFill="1" applyBorder="1" applyAlignment="1" applyProtection="1">
      <alignment vertical="center"/>
      <protection locked="0"/>
    </xf>
    <xf numFmtId="0" fontId="28" fillId="0" borderId="37" xfId="0" applyFont="1" applyFill="1" applyBorder="1" applyAlignment="1" applyProtection="1">
      <alignment vertical="center"/>
      <protection locked="0"/>
    </xf>
    <xf numFmtId="0" fontId="3" fillId="0" borderId="54" xfId="0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24" fillId="0" borderId="14" xfId="0" applyFont="1" applyFill="1" applyBorder="1" applyAlignment="1" applyProtection="1">
      <alignment vertical="center"/>
      <protection locked="0"/>
    </xf>
    <xf numFmtId="0" fontId="24" fillId="0" borderId="13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vertical="center"/>
      <protection locked="0"/>
    </xf>
    <xf numFmtId="0" fontId="28" fillId="0" borderId="16" xfId="0" applyFont="1" applyFill="1" applyBorder="1" applyAlignment="1" applyProtection="1">
      <alignment horizontal="center" vertical="center"/>
      <protection locked="0"/>
    </xf>
    <xf numFmtId="0" fontId="28" fillId="0" borderId="46" xfId="0" applyFont="1" applyFill="1" applyBorder="1" applyAlignment="1" applyProtection="1">
      <alignment horizontal="center" vertical="center"/>
      <protection locked="0"/>
    </xf>
    <xf numFmtId="0" fontId="28" fillId="0" borderId="13" xfId="0" applyFont="1" applyFill="1" applyBorder="1" applyAlignment="1" applyProtection="1">
      <alignment horizontal="center" vertical="center"/>
      <protection locked="0"/>
    </xf>
    <xf numFmtId="0" fontId="28" fillId="0" borderId="18" xfId="0" applyFont="1" applyFill="1" applyBorder="1" applyAlignment="1" applyProtection="1">
      <alignment horizontal="center" vertical="center"/>
      <protection locked="0"/>
    </xf>
    <xf numFmtId="0" fontId="3" fillId="0" borderId="49" xfId="0" applyFont="1" applyFill="1" applyBorder="1" applyAlignment="1">
      <alignment horizontal="left" vertical="center"/>
    </xf>
    <xf numFmtId="0" fontId="28" fillId="0" borderId="27" xfId="0" applyFont="1" applyFill="1" applyBorder="1" applyAlignment="1" applyProtection="1">
      <alignment vertical="center"/>
      <protection locked="0"/>
    </xf>
    <xf numFmtId="0" fontId="3" fillId="5" borderId="27" xfId="0" applyFont="1" applyFill="1" applyBorder="1" applyAlignment="1" applyProtection="1">
      <alignment horizontal="left" vertical="center"/>
      <protection locked="0"/>
    </xf>
    <xf numFmtId="0" fontId="3" fillId="5" borderId="26" xfId="0" applyFont="1" applyFill="1" applyBorder="1" applyAlignment="1" applyProtection="1">
      <alignment horizontal="left" vertical="center"/>
      <protection locked="0"/>
    </xf>
    <xf numFmtId="0" fontId="35" fillId="0" borderId="17" xfId="0" applyFont="1" applyFill="1" applyBorder="1" applyAlignment="1" applyProtection="1">
      <alignment vertical="center"/>
      <protection locked="0"/>
    </xf>
    <xf numFmtId="0" fontId="35" fillId="0" borderId="18" xfId="0" applyFont="1" applyFill="1" applyBorder="1" applyAlignment="1" applyProtection="1">
      <alignment vertical="center"/>
      <protection locked="0"/>
    </xf>
    <xf numFmtId="0" fontId="3" fillId="0" borderId="50" xfId="0" applyFont="1" applyFill="1" applyBorder="1" applyAlignment="1">
      <alignment horizontal="left"/>
    </xf>
    <xf numFmtId="0" fontId="3" fillId="0" borderId="46" xfId="0" applyFont="1" applyFill="1" applyBorder="1" applyAlignment="1">
      <alignment horizontal="left"/>
    </xf>
    <xf numFmtId="0" fontId="3" fillId="0" borderId="51" xfId="0" applyFont="1" applyFill="1" applyBorder="1" applyAlignment="1">
      <alignment horizontal="left"/>
    </xf>
    <xf numFmtId="0" fontId="3" fillId="3" borderId="17" xfId="0" applyFont="1" applyFill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18" xfId="0" applyFont="1" applyFill="1" applyBorder="1" applyAlignment="1" applyProtection="1">
      <alignment horizontal="center" vertical="center"/>
      <protection locked="0"/>
    </xf>
    <xf numFmtId="0" fontId="28" fillId="5" borderId="14" xfId="0" applyNumberFormat="1" applyFont="1" applyFill="1" applyBorder="1" applyAlignment="1" applyProtection="1">
      <alignment horizontal="left" vertical="center"/>
      <protection locked="0"/>
    </xf>
    <xf numFmtId="0" fontId="28" fillId="5" borderId="13" xfId="0" applyNumberFormat="1" applyFont="1" applyFill="1" applyBorder="1" applyAlignment="1" applyProtection="1">
      <alignment horizontal="left" vertical="center"/>
      <protection locked="0"/>
    </xf>
    <xf numFmtId="0" fontId="28" fillId="5" borderId="16" xfId="0" applyNumberFormat="1" applyFont="1" applyFill="1" applyBorder="1" applyAlignment="1" applyProtection="1">
      <alignment horizontal="left" vertical="center"/>
      <protection locked="0"/>
    </xf>
    <xf numFmtId="0" fontId="3" fillId="0" borderId="26" xfId="0" applyFont="1" applyFill="1" applyBorder="1" applyAlignment="1">
      <alignment horizontal="left" vertical="center"/>
    </xf>
    <xf numFmtId="0" fontId="3" fillId="5" borderId="56" xfId="0" applyFont="1" applyFill="1" applyBorder="1" applyAlignment="1" applyProtection="1">
      <alignment vertical="center"/>
      <protection locked="0"/>
    </xf>
    <xf numFmtId="0" fontId="3" fillId="5" borderId="57" xfId="0" applyFont="1" applyFill="1" applyBorder="1" applyAlignment="1" applyProtection="1">
      <alignment vertical="center"/>
      <protection locked="0"/>
    </xf>
    <xf numFmtId="0" fontId="35" fillId="0" borderId="57" xfId="0" applyFont="1" applyFill="1" applyBorder="1" applyAlignment="1" applyProtection="1">
      <alignment vertical="center"/>
      <protection locked="0"/>
    </xf>
    <xf numFmtId="0" fontId="35" fillId="0" borderId="58" xfId="0" applyFont="1" applyFill="1" applyBorder="1" applyAlignment="1" applyProtection="1">
      <alignment vertical="center"/>
      <protection locked="0"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3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Fill="1" applyBorder="1" applyAlignment="1" applyProtection="1">
      <alignment horizontal="left" vertical="center"/>
      <protection locked="0"/>
    </xf>
    <xf numFmtId="0" fontId="3" fillId="0" borderId="13" xfId="0" applyFont="1" applyFill="1" applyBorder="1" applyAlignment="1" applyProtection="1">
      <alignment horizontal="left" vertical="center"/>
      <protection locked="0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3" fillId="5" borderId="17" xfId="0" applyFont="1" applyFill="1" applyBorder="1" applyAlignment="1" applyProtection="1">
      <alignment horizontal="left" vertical="center"/>
      <protection locked="0"/>
    </xf>
    <xf numFmtId="0" fontId="28" fillId="5" borderId="16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18" xfId="0" applyFont="1" applyFill="1" applyBorder="1" applyAlignment="1" applyProtection="1">
      <alignment vertical="center"/>
      <protection locked="0"/>
    </xf>
    <xf numFmtId="0" fontId="3" fillId="0" borderId="40" xfId="0" applyFont="1" applyFill="1" applyBorder="1" applyAlignment="1" applyProtection="1">
      <alignment vertical="center"/>
      <protection locked="0"/>
    </xf>
    <xf numFmtId="0" fontId="3" fillId="0" borderId="59" xfId="0" applyFont="1" applyFill="1" applyBorder="1" applyAlignment="1" applyProtection="1">
      <alignment vertical="center"/>
      <protection locked="0"/>
    </xf>
    <xf numFmtId="0" fontId="3" fillId="5" borderId="14" xfId="0" applyFont="1" applyFill="1" applyBorder="1" applyAlignment="1" applyProtection="1">
      <alignment vertical="center"/>
      <protection locked="0"/>
    </xf>
    <xf numFmtId="0" fontId="3" fillId="5" borderId="13" xfId="0" applyFont="1" applyFill="1" applyBorder="1" applyAlignment="1" applyProtection="1">
      <alignment vertical="center"/>
      <protection locked="0"/>
    </xf>
    <xf numFmtId="0" fontId="35" fillId="5" borderId="21" xfId="0" applyFont="1" applyFill="1" applyBorder="1" applyAlignment="1" applyProtection="1">
      <alignment horizontal="left" vertical="center"/>
      <protection locked="0"/>
    </xf>
    <xf numFmtId="0" fontId="35" fillId="5" borderId="19" xfId="0" applyFont="1" applyFill="1" applyBorder="1" applyAlignment="1" applyProtection="1">
      <alignment horizontal="left" vertical="center"/>
      <protection locked="0"/>
    </xf>
    <xf numFmtId="0" fontId="35" fillId="5" borderId="13" xfId="0" applyFont="1" applyFill="1" applyBorder="1" applyAlignment="1" applyProtection="1">
      <alignment horizontal="left" vertical="center"/>
      <protection locked="0"/>
    </xf>
    <xf numFmtId="0" fontId="35" fillId="5" borderId="16" xfId="0" applyFont="1" applyFill="1" applyBorder="1" applyAlignment="1" applyProtection="1">
      <alignment horizontal="left" vertical="center"/>
      <protection locked="0"/>
    </xf>
    <xf numFmtId="0" fontId="35" fillId="0" borderId="17" xfId="0" applyFont="1" applyFill="1" applyBorder="1" applyAlignment="1" applyProtection="1">
      <alignment horizontal="left" vertical="center"/>
      <protection locked="0"/>
    </xf>
    <xf numFmtId="0" fontId="35" fillId="0" borderId="13" xfId="0" applyFont="1" applyFill="1" applyBorder="1" applyAlignment="1" applyProtection="1">
      <alignment horizontal="left" vertical="center"/>
      <protection locked="0"/>
    </xf>
    <xf numFmtId="0" fontId="35" fillId="0" borderId="18" xfId="0" applyFont="1" applyFill="1" applyBorder="1" applyAlignment="1" applyProtection="1">
      <alignment horizontal="left" vertical="center"/>
      <protection locked="0"/>
    </xf>
    <xf numFmtId="0" fontId="3" fillId="3" borderId="37" xfId="0" applyFont="1" applyFill="1" applyBorder="1" applyAlignment="1" applyProtection="1">
      <alignment horizontal="center" vertical="center"/>
      <protection locked="0"/>
    </xf>
    <xf numFmtId="0" fontId="3" fillId="3" borderId="15" xfId="0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horizontal="center" vertical="center"/>
      <protection locked="0"/>
    </xf>
    <xf numFmtId="0" fontId="3" fillId="0" borderId="32" xfId="0" applyFont="1" applyFill="1" applyBorder="1" applyAlignment="1">
      <alignment horizontal="left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0" fillId="0" borderId="35" xfId="0" applyFill="1" applyBorder="1" applyAlignment="1" applyProtection="1">
      <alignment horizontal="left"/>
      <protection locked="0"/>
    </xf>
    <xf numFmtId="0" fontId="0" fillId="0" borderId="33" xfId="0" applyFill="1" applyBorder="1" applyAlignment="1" applyProtection="1">
      <alignment horizontal="left"/>
      <protection locked="0"/>
    </xf>
    <xf numFmtId="0" fontId="0" fillId="0" borderId="34" xfId="0" applyFill="1" applyBorder="1" applyAlignment="1" applyProtection="1">
      <alignment horizontal="left"/>
      <protection locked="0"/>
    </xf>
    <xf numFmtId="0" fontId="35" fillId="5" borderId="14" xfId="0" applyFont="1" applyFill="1" applyBorder="1" applyAlignment="1" applyProtection="1">
      <alignment horizontal="center" vertical="center"/>
    </xf>
    <xf numFmtId="0" fontId="35" fillId="5" borderId="13" xfId="0" applyFont="1" applyFill="1" applyBorder="1" applyAlignment="1" applyProtection="1">
      <alignment horizontal="center" vertical="center"/>
    </xf>
    <xf numFmtId="0" fontId="35" fillId="5" borderId="16" xfId="0" applyFont="1" applyFill="1" applyBorder="1" applyAlignment="1" applyProtection="1">
      <alignment horizontal="center" vertical="center"/>
    </xf>
    <xf numFmtId="0" fontId="3" fillId="3" borderId="17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8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>
      <alignment horizontal="left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left" vertical="center"/>
    </xf>
    <xf numFmtId="0" fontId="28" fillId="0" borderId="17" xfId="0" applyFont="1" applyFill="1" applyBorder="1" applyAlignment="1" applyProtection="1">
      <alignment horizontal="left" vertical="center"/>
      <protection locked="0"/>
    </xf>
    <xf numFmtId="0" fontId="28" fillId="0" borderId="13" xfId="0" applyFont="1" applyFill="1" applyBorder="1" applyAlignment="1" applyProtection="1">
      <alignment horizontal="left" vertical="center"/>
      <protection locked="0"/>
    </xf>
    <xf numFmtId="0" fontId="28" fillId="0" borderId="18" xfId="0" applyFont="1" applyFill="1" applyBorder="1" applyAlignment="1" applyProtection="1">
      <alignment horizontal="left" vertical="center"/>
      <protection locked="0"/>
    </xf>
    <xf numFmtId="0" fontId="29" fillId="5" borderId="14" xfId="1" applyFont="1" applyFill="1" applyBorder="1" applyAlignment="1" applyProtection="1">
      <alignment horizontal="left" vertical="center"/>
      <protection locked="0"/>
    </xf>
    <xf numFmtId="0" fontId="29" fillId="5" borderId="13" xfId="1" applyFont="1" applyFill="1" applyBorder="1" applyAlignment="1" applyProtection="1">
      <alignment horizontal="left" vertical="center"/>
      <protection locked="0"/>
    </xf>
    <xf numFmtId="0" fontId="29" fillId="5" borderId="18" xfId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3" fillId="5" borderId="18" xfId="0" applyFont="1" applyFill="1" applyBorder="1" applyAlignment="1" applyProtection="1">
      <alignment horizontal="center" vertical="center"/>
      <protection locked="0"/>
    </xf>
    <xf numFmtId="0" fontId="29" fillId="0" borderId="14" xfId="1" applyFont="1" applyFill="1" applyBorder="1" applyAlignment="1" applyProtection="1">
      <alignment horizontal="center" vertical="center"/>
      <protection locked="0"/>
    </xf>
    <xf numFmtId="0" fontId="29" fillId="0" borderId="13" xfId="1" applyFont="1" applyFill="1" applyBorder="1" applyAlignment="1" applyProtection="1">
      <alignment horizontal="center" vertical="center"/>
      <protection locked="0"/>
    </xf>
    <xf numFmtId="0" fontId="29" fillId="0" borderId="18" xfId="1" applyFont="1" applyFill="1" applyBorder="1" applyAlignment="1" applyProtection="1">
      <alignment horizontal="center" vertical="center"/>
      <protection locked="0"/>
    </xf>
    <xf numFmtId="0" fontId="28" fillId="0" borderId="32" xfId="0" applyFont="1" applyFill="1" applyBorder="1" applyAlignment="1" applyProtection="1">
      <alignment horizontal="left" vertical="center"/>
      <protection locked="0"/>
    </xf>
    <xf numFmtId="0" fontId="28" fillId="0" borderId="33" xfId="0" applyFont="1" applyFill="1" applyBorder="1" applyAlignment="1" applyProtection="1">
      <alignment horizontal="left" vertical="center"/>
      <protection locked="0"/>
    </xf>
    <xf numFmtId="0" fontId="28" fillId="0" borderId="34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28" fillId="0" borderId="11" xfId="0" applyFont="1" applyFill="1" applyBorder="1" applyAlignment="1" applyProtection="1">
      <alignment horizontal="left" vertical="center"/>
      <protection locked="0"/>
    </xf>
    <xf numFmtId="0" fontId="28" fillId="0" borderId="10" xfId="0" applyFont="1" applyFill="1" applyBorder="1" applyAlignment="1" applyProtection="1">
      <alignment horizontal="left" vertical="center"/>
      <protection locked="0"/>
    </xf>
    <xf numFmtId="0" fontId="28" fillId="0" borderId="26" xfId="0" applyFont="1" applyFill="1" applyBorder="1" applyAlignment="1" applyProtection="1">
      <alignment horizontal="left" vertical="center"/>
      <protection locked="0"/>
    </xf>
    <xf numFmtId="0" fontId="28" fillId="0" borderId="27" xfId="0" applyFont="1" applyFill="1" applyBorder="1" applyAlignment="1" applyProtection="1">
      <alignment horizontal="left" vertical="center"/>
      <protection locked="0"/>
    </xf>
    <xf numFmtId="0" fontId="28" fillId="0" borderId="45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5" xfId="0" applyFont="1" applyFill="1" applyBorder="1" applyAlignment="1" applyProtection="1">
      <alignment horizontal="center" vertical="center"/>
      <protection locked="0"/>
    </xf>
    <xf numFmtId="0" fontId="3" fillId="0" borderId="35" xfId="0" applyFont="1" applyFill="1" applyBorder="1" applyAlignment="1" applyProtection="1">
      <alignment horizontal="center" vertical="center"/>
      <protection locked="0"/>
    </xf>
    <xf numFmtId="0" fontId="24" fillId="0" borderId="32" xfId="0" applyFont="1" applyFill="1" applyBorder="1" applyAlignment="1" applyProtection="1">
      <alignment horizontal="center" vertical="center"/>
      <protection locked="0"/>
    </xf>
    <xf numFmtId="0" fontId="24" fillId="0" borderId="33" xfId="0" applyFont="1" applyFill="1" applyBorder="1" applyAlignment="1" applyProtection="1">
      <alignment horizontal="center" vertical="center"/>
      <protection locked="0"/>
    </xf>
    <xf numFmtId="0" fontId="24" fillId="0" borderId="55" xfId="0" applyFont="1" applyFill="1" applyBorder="1" applyAlignment="1" applyProtection="1">
      <alignment horizontal="center" vertical="center"/>
      <protection locked="0"/>
    </xf>
    <xf numFmtId="0" fontId="24" fillId="0" borderId="35" xfId="0" applyFont="1" applyFill="1" applyBorder="1" applyAlignment="1" applyProtection="1">
      <alignment horizontal="center" vertical="center"/>
      <protection locked="0"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0" fillId="5" borderId="21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3" fillId="5" borderId="24" xfId="0" applyFont="1" applyFill="1" applyBorder="1" applyAlignment="1" applyProtection="1">
      <alignment horizontal="center" vertical="center"/>
      <protection locked="0"/>
    </xf>
    <xf numFmtId="0" fontId="3" fillId="5" borderId="40" xfId="0" applyFont="1" applyFill="1" applyBorder="1" applyAlignment="1" applyProtection="1">
      <alignment horizontal="center" vertical="center"/>
      <protection locked="0"/>
    </xf>
    <xf numFmtId="164" fontId="4" fillId="5" borderId="14" xfId="0" applyNumberFormat="1" applyFont="1" applyFill="1" applyBorder="1" applyAlignment="1" applyProtection="1">
      <alignment horizontal="center" vertical="center"/>
      <protection locked="0"/>
    </xf>
    <xf numFmtId="164" fontId="4" fillId="5" borderId="13" xfId="0" applyNumberFormat="1" applyFont="1" applyFill="1" applyBorder="1" applyAlignment="1" applyProtection="1">
      <alignment horizontal="center" vertical="center"/>
      <protection locked="0"/>
    </xf>
    <xf numFmtId="164" fontId="4" fillId="5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30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0" fontId="3" fillId="0" borderId="8" xfId="0" applyFont="1" applyFill="1" applyBorder="1" applyAlignment="1">
      <alignment horizontal="left" wrapText="1"/>
    </xf>
    <xf numFmtId="0" fontId="3" fillId="5" borderId="29" xfId="0" applyFont="1" applyFill="1" applyBorder="1" applyAlignment="1" applyProtection="1">
      <alignment horizontal="left" vertical="center"/>
      <protection locked="0"/>
    </xf>
    <xf numFmtId="0" fontId="3" fillId="5" borderId="15" xfId="0" applyFont="1" applyFill="1" applyBorder="1" applyAlignment="1" applyProtection="1">
      <alignment horizontal="left" vertical="center"/>
      <protection locked="0"/>
    </xf>
    <xf numFmtId="0" fontId="3" fillId="5" borderId="30" xfId="0" applyFont="1" applyFill="1" applyBorder="1" applyAlignment="1" applyProtection="1">
      <alignment horizontal="left" vertical="center"/>
      <protection locked="0"/>
    </xf>
    <xf numFmtId="0" fontId="3" fillId="5" borderId="4" xfId="0" applyFont="1" applyFill="1" applyBorder="1" applyAlignment="1" applyProtection="1">
      <alignment horizontal="left" vertical="center"/>
      <protection locked="0"/>
    </xf>
    <xf numFmtId="0" fontId="3" fillId="5" borderId="0" xfId="0" applyFont="1" applyFill="1" applyBorder="1" applyAlignment="1" applyProtection="1">
      <alignment horizontal="left" vertical="center"/>
      <protection locked="0"/>
    </xf>
    <xf numFmtId="0" fontId="3" fillId="5" borderId="5" xfId="0" applyFont="1" applyFill="1" applyBorder="1" applyAlignment="1" applyProtection="1">
      <alignment horizontal="left" vertical="center"/>
      <protection locked="0"/>
    </xf>
    <xf numFmtId="0" fontId="3" fillId="5" borderId="21" xfId="0" applyFont="1" applyFill="1" applyBorder="1" applyAlignment="1" applyProtection="1">
      <alignment horizontal="left" vertical="center"/>
      <protection locked="0"/>
    </xf>
    <xf numFmtId="0" fontId="3" fillId="5" borderId="19" xfId="0" applyFont="1" applyFill="1" applyBorder="1" applyAlignment="1" applyProtection="1">
      <alignment horizontal="left" vertical="center"/>
      <protection locked="0"/>
    </xf>
    <xf numFmtId="0" fontId="3" fillId="5" borderId="25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5" borderId="6" xfId="0" applyFont="1" applyFill="1" applyBorder="1" applyAlignment="1" applyProtection="1">
      <alignment horizontal="left" vertical="center"/>
      <protection locked="0"/>
    </xf>
    <xf numFmtId="0" fontId="3" fillId="5" borderId="7" xfId="0" applyFont="1" applyFill="1" applyBorder="1" applyAlignment="1" applyProtection="1">
      <alignment horizontal="left" vertical="center"/>
      <protection locked="0"/>
    </xf>
    <xf numFmtId="0" fontId="3" fillId="5" borderId="37" xfId="0" applyFont="1" applyFill="1" applyBorder="1" applyAlignment="1" applyProtection="1">
      <alignment horizontal="left" vertical="center"/>
      <protection locked="0"/>
    </xf>
    <xf numFmtId="0" fontId="3" fillId="5" borderId="39" xfId="0" applyFont="1" applyFill="1" applyBorder="1" applyAlignment="1" applyProtection="1">
      <alignment horizontal="left" vertical="center"/>
      <protection locked="0"/>
    </xf>
    <xf numFmtId="0" fontId="3" fillId="5" borderId="72" xfId="0" applyFont="1" applyFill="1" applyBorder="1" applyAlignment="1" applyProtection="1">
      <alignment horizontal="left" vertical="center"/>
      <protection locked="0"/>
    </xf>
    <xf numFmtId="0" fontId="3" fillId="5" borderId="8" xfId="0" applyFont="1" applyFill="1" applyBorder="1" applyAlignment="1" applyProtection="1">
      <alignment horizontal="left" vertical="center"/>
      <protection locked="0"/>
    </xf>
    <xf numFmtId="0" fontId="3" fillId="0" borderId="2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5" borderId="29" xfId="0" applyFont="1" applyFill="1" applyBorder="1" applyAlignment="1" applyProtection="1">
      <alignment horizontal="left" vertical="center"/>
    </xf>
    <xf numFmtId="0" fontId="3" fillId="5" borderId="15" xfId="0" applyFont="1" applyFill="1" applyBorder="1" applyAlignment="1" applyProtection="1">
      <alignment horizontal="left" vertical="center"/>
    </xf>
    <xf numFmtId="0" fontId="3" fillId="5" borderId="53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3" fillId="5" borderId="0" xfId="0" applyFont="1" applyFill="1" applyBorder="1" applyAlignment="1" applyProtection="1">
      <alignment horizontal="left" vertical="center"/>
    </xf>
    <xf numFmtId="0" fontId="3" fillId="5" borderId="71" xfId="0" applyFont="1" applyFill="1" applyBorder="1" applyAlignment="1" applyProtection="1">
      <alignment horizontal="left" vertical="center"/>
    </xf>
    <xf numFmtId="0" fontId="3" fillId="5" borderId="21" xfId="0" applyFont="1" applyFill="1" applyBorder="1" applyAlignment="1" applyProtection="1">
      <alignment horizontal="left" vertical="center"/>
    </xf>
    <xf numFmtId="0" fontId="3" fillId="5" borderId="19" xfId="0" applyFont="1" applyFill="1" applyBorder="1" applyAlignment="1" applyProtection="1">
      <alignment horizontal="left" vertical="center"/>
    </xf>
    <xf numFmtId="0" fontId="3" fillId="5" borderId="24" xfId="0" applyFont="1" applyFill="1" applyBorder="1" applyAlignment="1" applyProtection="1">
      <alignment horizontal="left" vertical="center"/>
    </xf>
    <xf numFmtId="0" fontId="3" fillId="5" borderId="37" xfId="0" applyFont="1" applyFill="1" applyBorder="1" applyAlignment="1" applyProtection="1">
      <alignment horizontal="left" vertical="center"/>
    </xf>
    <xf numFmtId="0" fontId="3" fillId="5" borderId="30" xfId="0" applyFont="1" applyFill="1" applyBorder="1" applyAlignment="1" applyProtection="1">
      <alignment horizontal="left" vertical="center"/>
    </xf>
    <xf numFmtId="0" fontId="3" fillId="5" borderId="39" xfId="0" applyFont="1" applyFill="1" applyBorder="1" applyAlignment="1" applyProtection="1">
      <alignment horizontal="left" vertical="center"/>
    </xf>
    <xf numFmtId="0" fontId="3" fillId="5" borderId="5" xfId="0" applyFont="1" applyFill="1" applyBorder="1" applyAlignment="1" applyProtection="1">
      <alignment horizontal="left" vertical="center"/>
    </xf>
    <xf numFmtId="0" fontId="3" fillId="5" borderId="20" xfId="0" applyFont="1" applyFill="1" applyBorder="1" applyAlignment="1" applyProtection="1">
      <alignment horizontal="left" vertical="center"/>
    </xf>
    <xf numFmtId="0" fontId="3" fillId="5" borderId="25" xfId="0" applyFont="1" applyFill="1" applyBorder="1" applyAlignment="1" applyProtection="1">
      <alignment horizontal="left" vertical="center"/>
    </xf>
    <xf numFmtId="0" fontId="4" fillId="5" borderId="14" xfId="0" applyFont="1" applyFill="1" applyBorder="1" applyAlignment="1" applyProtection="1">
      <alignment horizontal="left" vertical="center"/>
      <protection locked="0"/>
    </xf>
    <xf numFmtId="0" fontId="4" fillId="5" borderId="13" xfId="0" applyFont="1" applyFill="1" applyBorder="1" applyAlignment="1" applyProtection="1">
      <alignment horizontal="left" vertical="center"/>
      <protection locked="0"/>
    </xf>
    <xf numFmtId="0" fontId="4" fillId="5" borderId="17" xfId="0" applyFont="1" applyFill="1" applyBorder="1" applyAlignment="1" applyProtection="1">
      <alignment horizontal="left" vertical="center"/>
      <protection locked="0"/>
    </xf>
    <xf numFmtId="0" fontId="4" fillId="5" borderId="18" xfId="0" applyFont="1" applyFill="1" applyBorder="1" applyAlignment="1" applyProtection="1">
      <alignment horizontal="left" vertical="center"/>
      <protection locked="0"/>
    </xf>
    <xf numFmtId="0" fontId="3" fillId="3" borderId="20" xfId="0" applyFont="1" applyFill="1" applyBorder="1" applyAlignment="1" applyProtection="1">
      <alignment vertical="center"/>
      <protection locked="0"/>
    </xf>
    <xf numFmtId="0" fontId="3" fillId="3" borderId="19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 applyProtection="1">
      <alignment vertical="center"/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5" borderId="61" xfId="0" applyFont="1" applyFill="1" applyBorder="1" applyAlignment="1" applyProtection="1">
      <alignment vertical="center"/>
      <protection locked="0"/>
    </xf>
    <xf numFmtId="0" fontId="3" fillId="5" borderId="52" xfId="0" applyFont="1" applyFill="1" applyBorder="1" applyAlignment="1" applyProtection="1">
      <alignment vertical="center"/>
      <protection locked="0"/>
    </xf>
    <xf numFmtId="0" fontId="3" fillId="0" borderId="52" xfId="0" applyFont="1" applyFill="1" applyBorder="1" applyAlignment="1" applyProtection="1">
      <alignment vertical="center"/>
      <protection locked="0"/>
    </xf>
    <xf numFmtId="0" fontId="3" fillId="0" borderId="62" xfId="0" applyFont="1" applyFill="1" applyBorder="1" applyAlignment="1" applyProtection="1">
      <alignment vertical="center"/>
      <protection locked="0"/>
    </xf>
  </cellXfs>
  <cellStyles count="31">
    <cellStyle name="_3032 НКНХ 1007 У ткп (4)" xfId="2"/>
    <cellStyle name="_NKNC-YRU-1327Popov19-09-02_DCS_REV10" xfId="3"/>
    <cellStyle name="_Новая форма Заявки" xfId="4"/>
    <cellStyle name="_Полистирол по образцу октябрь" xfId="5"/>
    <cellStyle name="_Полистирол по образцу октябрь (2)" xfId="6"/>
    <cellStyle name="_Форма единой заявки" xfId="7"/>
    <cellStyle name="_Форма единой заявки (2)" xfId="8"/>
    <cellStyle name="•WЏЂ_1-5" xfId="9"/>
    <cellStyle name="Comma [0]_1.TOMSK_BOM_R2" xfId="10"/>
    <cellStyle name="GrandTotal" xfId="11"/>
    <cellStyle name="Header1" xfId="12"/>
    <cellStyle name="Header2" xfId="13"/>
    <cellStyle name="Heading 1" xfId="14"/>
    <cellStyle name="Heading 2" xfId="15"/>
    <cellStyle name="Heading 3" xfId="16"/>
    <cellStyle name="Normal 1" xfId="17"/>
    <cellStyle name="Normal_30340R0" xfId="18"/>
    <cellStyle name="Price" xfId="19"/>
    <cellStyle name="Qty" xfId="20"/>
    <cellStyle name="SubTotal" xfId="21"/>
    <cellStyle name="Total" xfId="22"/>
    <cellStyle name="Денежный 2" xfId="23"/>
    <cellStyle name="Обычный" xfId="0" builtinId="0"/>
    <cellStyle name="Обычный 2" xfId="24"/>
    <cellStyle name="Обычный 2 2" xfId="25"/>
    <cellStyle name="Обычный 3" xfId="26"/>
    <cellStyle name="Стиль 1" xfId="1"/>
    <cellStyle name="콤마 [0]_95" xfId="27"/>
    <cellStyle name="콤마_95" xfId="28"/>
    <cellStyle name="표준_General_All" xfId="29"/>
    <cellStyle name="標準_Alarm SP_Press_KPEB" xfId="30"/>
  </cellStyles>
  <dxfs count="6">
    <dxf>
      <font>
        <color theme="0"/>
      </font>
      <numFmt numFmtId="0" formatCode="General"/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theme="0"/>
      </font>
      <numFmt numFmtId="0" formatCode="General"/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336550</xdr:colOff>
      <xdr:row>77</xdr:row>
      <xdr:rowOff>114300</xdr:rowOff>
    </xdr:from>
    <xdr:to>
      <xdr:col>16</xdr:col>
      <xdr:colOff>264176</xdr:colOff>
      <xdr:row>79</xdr:row>
      <xdr:rowOff>19055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1925" y="10639425"/>
          <a:ext cx="642001" cy="228605"/>
        </a:xfrm>
        <a:prstGeom prst="rect">
          <a:avLst/>
        </a:prstGeom>
      </xdr:spPr>
    </xdr:pic>
    <xdr:clientData/>
  </xdr:twoCellAnchor>
  <xdr:oneCellAnchor>
    <xdr:from>
      <xdr:col>14</xdr:col>
      <xdr:colOff>336550</xdr:colOff>
      <xdr:row>147</xdr:row>
      <xdr:rowOff>114300</xdr:rowOff>
    </xdr:from>
    <xdr:ext cx="648213" cy="244342"/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137" y="10981083"/>
          <a:ext cx="648213" cy="244342"/>
        </a:xfrm>
        <a:prstGeom prst="rect">
          <a:avLst/>
        </a:prstGeom>
      </xdr:spPr>
    </xdr:pic>
    <xdr:clientData/>
  </xdr:oneCellAnchor>
  <xdr:twoCellAnchor editAs="oneCell">
    <xdr:from>
      <xdr:col>2</xdr:col>
      <xdr:colOff>24848</xdr:colOff>
      <xdr:row>89</xdr:row>
      <xdr:rowOff>8283</xdr:rowOff>
    </xdr:from>
    <xdr:to>
      <xdr:col>10</xdr:col>
      <xdr:colOff>430696</xdr:colOff>
      <xdr:row>94</xdr:row>
      <xdr:rowOff>70536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413" y="13061674"/>
          <a:ext cx="3346174" cy="890514"/>
        </a:xfrm>
        <a:prstGeom prst="rect">
          <a:avLst/>
        </a:prstGeom>
      </xdr:spPr>
    </xdr:pic>
    <xdr:clientData/>
  </xdr:twoCellAnchor>
  <xdr:oneCellAnchor>
    <xdr:from>
      <xdr:col>14</xdr:col>
      <xdr:colOff>336550</xdr:colOff>
      <xdr:row>217</xdr:row>
      <xdr:rowOff>114300</xdr:rowOff>
    </xdr:from>
    <xdr:ext cx="648213" cy="244342"/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48137" y="22858343"/>
          <a:ext cx="648213" cy="244342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257175</xdr:colOff>
          <xdr:row>29</xdr:row>
          <xdr:rowOff>142875</xdr:rowOff>
        </xdr:from>
        <xdr:to>
          <xdr:col>13</xdr:col>
          <xdr:colOff>161925</xdr:colOff>
          <xdr:row>31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30</xdr:row>
          <xdr:rowOff>152400</xdr:rowOff>
        </xdr:from>
        <xdr:to>
          <xdr:col>13</xdr:col>
          <xdr:colOff>142875</xdr:colOff>
          <xdr:row>32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295275</xdr:colOff>
          <xdr:row>29</xdr:row>
          <xdr:rowOff>152400</xdr:rowOff>
        </xdr:from>
        <xdr:to>
          <xdr:col>18</xdr:col>
          <xdr:colOff>209550</xdr:colOff>
          <xdr:row>31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60</xdr:row>
          <xdr:rowOff>152400</xdr:rowOff>
        </xdr:from>
        <xdr:to>
          <xdr:col>13</xdr:col>
          <xdr:colOff>152400</xdr:colOff>
          <xdr:row>62</xdr:row>
          <xdr:rowOff>9525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276225</xdr:colOff>
          <xdr:row>60</xdr:row>
          <xdr:rowOff>161925</xdr:rowOff>
        </xdr:from>
        <xdr:to>
          <xdr:col>17</xdr:col>
          <xdr:colOff>190500</xdr:colOff>
          <xdr:row>62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62</xdr:row>
          <xdr:rowOff>161925</xdr:rowOff>
        </xdr:from>
        <xdr:to>
          <xdr:col>13</xdr:col>
          <xdr:colOff>161925</xdr:colOff>
          <xdr:row>64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228600</xdr:colOff>
          <xdr:row>63</xdr:row>
          <xdr:rowOff>0</xdr:rowOff>
        </xdr:from>
        <xdr:to>
          <xdr:col>18</xdr:col>
          <xdr:colOff>161925</xdr:colOff>
          <xdr:row>64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238125</xdr:colOff>
          <xdr:row>66</xdr:row>
          <xdr:rowOff>0</xdr:rowOff>
        </xdr:from>
        <xdr:to>
          <xdr:col>13</xdr:col>
          <xdr:colOff>57150</xdr:colOff>
          <xdr:row>67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65</xdr:row>
          <xdr:rowOff>133350</xdr:rowOff>
        </xdr:from>
        <xdr:to>
          <xdr:col>17</xdr:col>
          <xdr:colOff>133350</xdr:colOff>
          <xdr:row>67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247650</xdr:colOff>
          <xdr:row>55</xdr:row>
          <xdr:rowOff>152400</xdr:rowOff>
        </xdr:from>
        <xdr:to>
          <xdr:col>13</xdr:col>
          <xdr:colOff>114300</xdr:colOff>
          <xdr:row>57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295275</xdr:colOff>
          <xdr:row>55</xdr:row>
          <xdr:rowOff>142875</xdr:rowOff>
        </xdr:from>
        <xdr:to>
          <xdr:col>17</xdr:col>
          <xdr:colOff>171450</xdr:colOff>
          <xdr:row>57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CIS6\YAMSAVEY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ka\&#1056;&#1072;&#1089;&#1095;&#1077;&#1090;&#1085;&#1099;&#1081;%20&#1089;&#1086;&#1092;&#1090;\4600\WIKA_TWC_PTC19_3_2010_v1_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lfs\Company\_Sales%20Dept\06.PCI_sales\quotations\Volch\Quotation\&#1056;&#1072;&#1079;&#1086;&#1074;&#1099;&#1077;%20&#1079;&#1072;&#1082;&#1072;&#1079;&#1099;\YMO-Q206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ROCPRICE\ROCPRIC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polVi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QUOTE\ROCPRI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L\30000\30616\VALUREN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VL\30000\30497\VALV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095"/>
      <sheetName val="TITLE"/>
      <sheetName val="CONDITIONS"/>
      <sheetName val="SUMMARY"/>
      <sheetName val="System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ort instruction"/>
      <sheetName val="Protokoll"/>
      <sheetName val="PrintOut"/>
      <sheetName val="unit_choice"/>
      <sheetName val="PrintOut_SI"/>
      <sheetName val="PrintOut_Imp"/>
      <sheetName val="MatNo"/>
      <sheetName val="JPG"/>
      <sheetName val="Mat_DIN_EN"/>
      <sheetName val="MatData_UNS"/>
      <sheetName val="freeMatInput"/>
      <sheetName val="versions"/>
      <sheetName val="stress limit"/>
      <sheetName val="Youngs modulus"/>
      <sheetName val="yield stress"/>
      <sheetName val="ultimate stress"/>
    </sheetNames>
    <sheetDataSet>
      <sheetData sheetId="0"/>
      <sheetData sheetId="1"/>
      <sheetData sheetId="2"/>
      <sheetData sheetId="3">
        <row r="10">
          <cell r="B10" t="str">
            <v>°C</v>
          </cell>
          <cell r="C10" t="str">
            <v>bar</v>
          </cell>
          <cell r="D10" t="str">
            <v>m/s</v>
          </cell>
          <cell r="E10" t="str">
            <v>mm</v>
          </cell>
          <cell r="F10" t="str">
            <v>kg/m3</v>
          </cell>
          <cell r="G10" t="str">
            <v>mm2/s</v>
          </cell>
          <cell r="I10" t="str">
            <v>mm</v>
          </cell>
          <cell r="J10" t="str">
            <v>mm</v>
          </cell>
          <cell r="K10" t="str">
            <v>mm</v>
          </cell>
          <cell r="L10" t="str">
            <v>mm</v>
          </cell>
          <cell r="M10" t="str">
            <v>mm</v>
          </cell>
          <cell r="N10" t="str">
            <v>mm</v>
          </cell>
          <cell r="O10" t="str">
            <v>mm</v>
          </cell>
          <cell r="P10" t="str">
            <v>mm</v>
          </cell>
          <cell r="Q10" t="str">
            <v>mm</v>
          </cell>
        </row>
        <row r="11">
          <cell r="B11" t="str">
            <v>°F</v>
          </cell>
          <cell r="C11" t="str">
            <v>psi</v>
          </cell>
          <cell r="D11" t="str">
            <v>ft/s</v>
          </cell>
          <cell r="E11" t="str">
            <v>in.</v>
          </cell>
          <cell r="F11" t="str">
            <v>lb/ft3</v>
          </cell>
          <cell r="G11" t="str">
            <v>ft/1000s</v>
          </cell>
          <cell r="I11" t="str">
            <v>in.</v>
          </cell>
          <cell r="J11" t="str">
            <v>in.</v>
          </cell>
          <cell r="K11" t="str">
            <v>in.</v>
          </cell>
          <cell r="L11" t="str">
            <v>in.</v>
          </cell>
          <cell r="M11" t="str">
            <v>in.</v>
          </cell>
          <cell r="N11" t="str">
            <v>in.</v>
          </cell>
          <cell r="O11" t="str">
            <v>in.</v>
          </cell>
          <cell r="P11" t="str">
            <v>in.</v>
          </cell>
          <cell r="Q11" t="str">
            <v>in.</v>
          </cell>
        </row>
        <row r="12">
          <cell r="D12" t="str">
            <v>kg/h</v>
          </cell>
          <cell r="F12" t="str">
            <v>lb/in3</v>
          </cell>
          <cell r="G12" t="str">
            <v>cP</v>
          </cell>
        </row>
        <row r="13">
          <cell r="D13" t="str">
            <v>lb/h</v>
          </cell>
          <cell r="F13" t="str">
            <v>ft3/lb</v>
          </cell>
        </row>
        <row r="14">
          <cell r="F14" t="str">
            <v>in3/lb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"/>
      <sheetName val="Спецификация"/>
      <sheetName val="Таблица "/>
    </sheetNames>
    <sheetDataSet>
      <sheetData sheetId="0" refreshError="1"/>
      <sheetData sheetId="1" refreshError="1"/>
      <sheetData sheetId="2" refreshError="1">
        <row r="2">
          <cell r="B2" t="str">
            <v>YMO-Q2064</v>
          </cell>
        </row>
        <row r="3">
          <cell r="B3" t="str">
            <v>Akrillat</v>
          </cell>
        </row>
        <row r="4">
          <cell r="B4" t="str">
            <v>Dzerjinsk</v>
          </cell>
        </row>
        <row r="17">
          <cell r="R17" t="str">
            <v>Volchenkov A.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FF"/>
      <sheetName val="Factors"/>
    </sheetNames>
    <sheetDataSet>
      <sheetData sheetId="0"/>
      <sheetData sheetId="1" refreshError="1">
        <row r="3">
          <cell r="C3">
            <v>0.1</v>
          </cell>
        </row>
        <row r="4">
          <cell r="C4">
            <v>0.48</v>
          </cell>
        </row>
        <row r="5">
          <cell r="C5">
            <v>-0.2</v>
          </cell>
        </row>
        <row r="6">
          <cell r="C6">
            <v>0.26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SUMMARY"/>
      <sheetName val="SYSTEM"/>
      <sheetName val="I.S."/>
      <sheetName val="TRANSMITTERS"/>
      <sheetName val="Analytic"/>
      <sheetName val="Special measurement"/>
      <sheetName val="SPARE"/>
      <sheetName val="A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">
          <cell r="H3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UFF"/>
      <sheetName val="Factors"/>
    </sheetNames>
    <sheetDataSet>
      <sheetData sheetId="0" refreshError="1"/>
      <sheetData sheetId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val"/>
    </sheetNames>
    <sheetDataSet>
      <sheetData sheetId="0" refreshError="1">
        <row r="1">
          <cell r="A1" t="str">
            <v>Item
N</v>
          </cell>
          <cell r="B1" t="str">
            <v>N  cust.</v>
          </cell>
          <cell r="C1" t="str">
            <v>Tag
N</v>
          </cell>
          <cell r="D1" t="str">
            <v xml:space="preserve">Qty
</v>
          </cell>
          <cell r="E1" t="str">
            <v>Application</v>
          </cell>
          <cell r="F1" t="str">
            <v>Medium</v>
          </cell>
          <cell r="G1" t="str">
            <v>Condition</v>
          </cell>
          <cell r="H1" t="str">
            <v>Solid particles</v>
          </cell>
          <cell r="I1" t="str">
            <v>Tube
Material</v>
          </cell>
          <cell r="J1" t="str">
            <v>Valve
Design</v>
          </cell>
          <cell r="K1" t="str">
            <v>Pdes,
kg/cm2</v>
          </cell>
          <cell r="L1" t="str">
            <v>Density, kg/m3</v>
          </cell>
          <cell r="M1" t="str">
            <v>Viscosity, kg.s/m2.  106</v>
          </cell>
          <cell r="N1" t="str">
            <v>Flowmax, Nm3/h</v>
          </cell>
          <cell r="O1" t="str">
            <v>Flownor, Nm3/h</v>
          </cell>
          <cell r="P1" t="str">
            <v>Flowmin, Nm3/h</v>
          </cell>
          <cell r="Q1" t="str">
            <v>Flange form</v>
          </cell>
          <cell r="R1" t="str">
            <v>Kv</v>
          </cell>
          <cell r="S1" t="str">
            <v>Kvs</v>
          </cell>
          <cell r="T1" t="str">
            <v>Xt</v>
          </cell>
          <cell r="U1" t="str">
            <v>Pressure max.,
kg/cm2-g</v>
          </cell>
          <cell r="V1" t="str">
            <v>Pressure norm.,
kg/cm2-g</v>
          </cell>
          <cell r="W1" t="str">
            <v>dP
kg/cm2</v>
          </cell>
          <cell r="X1" t="str">
            <v>T1max,
C</v>
          </cell>
          <cell r="Y1" t="str">
            <v>T1norm, C</v>
          </cell>
          <cell r="Z1" t="str">
            <v>Valve
Model</v>
          </cell>
          <cell r="AA1" t="str">
            <v>Tube
Thick, mm</v>
          </cell>
          <cell r="AB1" t="str">
            <v>Tube Size, mm</v>
          </cell>
          <cell r="AC1" t="str">
            <v>DN, mm</v>
          </cell>
          <cell r="AD1" t="str">
            <v>PN, kg/cm2</v>
          </cell>
          <cell r="AE1" t="str">
            <v>Charact.</v>
          </cell>
          <cell r="AF1" t="str">
            <v>Seat dia.</v>
          </cell>
          <cell r="AG1" t="str">
            <v>Stem dia.</v>
          </cell>
          <cell r="AH1" t="str">
            <v>Bonnet</v>
          </cell>
          <cell r="AI1" t="str">
            <v>Packing</v>
          </cell>
          <cell r="AJ1" t="str">
            <v xml:space="preserve"> Actuator
 Type</v>
          </cell>
          <cell r="AK1" t="str">
            <v xml:space="preserve"> Actuator Size (Supply 3.5-4 bar)</v>
          </cell>
          <cell r="AL1" t="str">
            <v>Fail Pos.</v>
          </cell>
          <cell r="AN1" t="str">
            <v>Body
Mater</v>
          </cell>
          <cell r="AO1" t="str">
            <v>Trim
No</v>
          </cell>
          <cell r="AP1" t="str">
            <v>Hand
Jack</v>
          </cell>
          <cell r="AQ1" t="str">
            <v>Solenoid Valve</v>
          </cell>
          <cell r="AR1" t="str">
            <v>Limit Switches</v>
          </cell>
          <cell r="AS1" t="str">
            <v>Positioner type</v>
          </cell>
          <cell r="AT1" t="str">
            <v>Air set</v>
          </cell>
          <cell r="AY1" t="str">
            <v>Gulde price (IC), DM</v>
          </cell>
          <cell r="AZ1" t="str">
            <v>Gulde price ,DM</v>
          </cell>
          <cell r="BA1" t="str">
            <v>Unit Price,  USD</v>
          </cell>
          <cell r="BB1" t="str">
            <v>Sum. Price,
USD</v>
          </cell>
          <cell r="BD1" t="str">
            <v>K1</v>
          </cell>
          <cell r="BF1" t="str">
            <v>Kfactor</v>
          </cell>
          <cell r="BG1" t="str">
            <v xml:space="preserve">Total </v>
          </cell>
          <cell r="BH1" t="str">
            <v>Body,</v>
          </cell>
          <cell r="BI1" t="str">
            <v>Material</v>
          </cell>
          <cell r="BJ1" t="str">
            <v>Flange Form</v>
          </cell>
          <cell r="BK1" t="str">
            <v>Trim</v>
          </cell>
          <cell r="BL1" t="str">
            <v>Графит</v>
          </cell>
          <cell r="BM1" t="str">
            <v>Actuator</v>
          </cell>
          <cell r="BN1" t="str">
            <v>Act. mtg.</v>
          </cell>
          <cell r="BO1" t="str">
            <v>Air set 64R-23+mtg+F7+254F1+G3</v>
          </cell>
          <cell r="BP1" t="str">
            <v>Sw. v.122A-4(2 pcs)</v>
          </cell>
          <cell r="BQ1" t="str">
            <v>Sw. v. 164A-13 + mtg.</v>
          </cell>
          <cell r="BR1" t="str">
            <v>Vol. tank Tank-5</v>
          </cell>
          <cell r="BS1" t="str">
            <v>Diaphr</v>
          </cell>
          <cell r="BT1" t="str">
            <v>Hand
Jack</v>
          </cell>
          <cell r="BU1" t="str">
            <v xml:space="preserve">Positioner </v>
          </cell>
          <cell r="BV1" t="str">
            <v>Mtg. pos.</v>
          </cell>
          <cell r="BW1" t="str">
            <v>AFR+
mtg</v>
          </cell>
          <cell r="BX1" t="str">
            <v>limit sw.</v>
          </cell>
          <cell r="BY1" t="str">
            <v>mtg.</v>
          </cell>
          <cell r="BZ1" t="str">
            <v>Extra for -43 C</v>
          </cell>
          <cell r="CA1" t="str">
            <v>sol. v.</v>
          </cell>
          <cell r="CB1" t="str">
            <v>mtg</v>
          </cell>
          <cell r="CC1" t="str">
            <v>Extra for -43 C</v>
          </cell>
          <cell r="CD1" t="str">
            <v>lock</v>
          </cell>
          <cell r="CE1" t="str">
            <v>Counter flanges</v>
          </cell>
          <cell r="CF1" t="str">
            <v>tubing PVC</v>
          </cell>
          <cell r="CG1" t="str">
            <v>t2/m1</v>
          </cell>
        </row>
        <row r="2">
          <cell r="A2" t="str">
            <v>3. УКПГ-1ас</v>
          </cell>
        </row>
        <row r="3">
          <cell r="A3" t="str">
            <v>Пункт контроля в ЗПА</v>
          </cell>
        </row>
        <row r="4">
          <cell r="A4">
            <v>1</v>
          </cell>
          <cell r="B4">
            <v>1</v>
          </cell>
          <cell r="D4">
            <v>16</v>
          </cell>
          <cell r="E4" t="str">
            <v>On-Off</v>
          </cell>
          <cell r="F4" t="str">
            <v>Hydrocarbons</v>
          </cell>
          <cell r="G4" t="str">
            <v>Gas</v>
          </cell>
          <cell r="K4">
            <v>100</v>
          </cell>
          <cell r="Q4" t="str">
            <v>DIN 2513 R13</v>
          </cell>
          <cell r="X4">
            <v>50</v>
          </cell>
          <cell r="Z4" t="str">
            <v>V500</v>
          </cell>
          <cell r="AC4">
            <v>100</v>
          </cell>
          <cell r="AD4">
            <v>100</v>
          </cell>
          <cell r="AE4" t="str">
            <v>on-off</v>
          </cell>
          <cell r="AH4" t="str">
            <v>Standard</v>
          </cell>
          <cell r="AI4" t="str">
            <v>TFE</v>
          </cell>
          <cell r="AJ4">
            <v>1052</v>
          </cell>
          <cell r="AK4">
            <v>60</v>
          </cell>
          <cell r="AL4" t="str">
            <v>Open</v>
          </cell>
          <cell r="AN4" t="str">
            <v>WCC</v>
          </cell>
          <cell r="AQ4" t="str">
            <v>ASCO</v>
          </cell>
          <cell r="AR4" t="str">
            <v>Telemecanique</v>
          </cell>
          <cell r="AT4" t="str">
            <v>67AFR</v>
          </cell>
          <cell r="BA4">
            <v>9582</v>
          </cell>
          <cell r="BB4">
            <v>153312</v>
          </cell>
          <cell r="BD4">
            <v>1.05</v>
          </cell>
          <cell r="BE4">
            <v>9126</v>
          </cell>
          <cell r="BF4">
            <v>0.24299999999999999</v>
          </cell>
          <cell r="BG4">
            <v>37555</v>
          </cell>
          <cell r="BH4">
            <v>12000</v>
          </cell>
          <cell r="BI4">
            <v>7000</v>
          </cell>
          <cell r="BJ4">
            <v>1385</v>
          </cell>
          <cell r="BM4">
            <v>6700</v>
          </cell>
          <cell r="BS4">
            <v>2000</v>
          </cell>
          <cell r="BW4">
            <v>730</v>
          </cell>
          <cell r="BX4">
            <v>2000</v>
          </cell>
          <cell r="BY4">
            <v>900</v>
          </cell>
          <cell r="CA4">
            <v>4000</v>
          </cell>
          <cell r="CB4">
            <v>500</v>
          </cell>
          <cell r="CF4">
            <v>100</v>
          </cell>
          <cell r="CG4">
            <v>240</v>
          </cell>
        </row>
        <row r="5">
          <cell r="A5">
            <v>2</v>
          </cell>
          <cell r="B5">
            <v>1</v>
          </cell>
          <cell r="D5">
            <v>16</v>
          </cell>
          <cell r="E5" t="str">
            <v>On-Off</v>
          </cell>
          <cell r="F5" t="str">
            <v>Hydrocarbons</v>
          </cell>
          <cell r="G5" t="str">
            <v>Gas</v>
          </cell>
          <cell r="K5">
            <v>100</v>
          </cell>
          <cell r="Q5" t="str">
            <v>DIN 2513 R13</v>
          </cell>
          <cell r="X5">
            <v>50</v>
          </cell>
          <cell r="Z5" t="str">
            <v>V500</v>
          </cell>
          <cell r="AC5">
            <v>100</v>
          </cell>
          <cell r="AD5">
            <v>100</v>
          </cell>
          <cell r="AE5" t="str">
            <v>on-off</v>
          </cell>
          <cell r="AH5" t="str">
            <v>Standard</v>
          </cell>
          <cell r="AI5" t="str">
            <v>TFE</v>
          </cell>
          <cell r="AJ5">
            <v>1052</v>
          </cell>
          <cell r="AK5">
            <v>60</v>
          </cell>
          <cell r="AL5" t="str">
            <v>Open</v>
          </cell>
          <cell r="AN5" t="str">
            <v>WCC</v>
          </cell>
          <cell r="AQ5" t="str">
            <v>ASCO</v>
          </cell>
          <cell r="AR5" t="str">
            <v>Telemecanique</v>
          </cell>
          <cell r="AT5" t="str">
            <v>67AFR</v>
          </cell>
          <cell r="BA5">
            <v>9582</v>
          </cell>
          <cell r="BB5">
            <v>153312</v>
          </cell>
          <cell r="BD5">
            <v>1.05</v>
          </cell>
          <cell r="BE5">
            <v>9126</v>
          </cell>
          <cell r="BF5">
            <v>0.24299999999999999</v>
          </cell>
          <cell r="BG5">
            <v>37555</v>
          </cell>
          <cell r="BH5">
            <v>12000</v>
          </cell>
          <cell r="BI5">
            <v>7000</v>
          </cell>
          <cell r="BJ5">
            <v>1385</v>
          </cell>
          <cell r="BM5">
            <v>6700</v>
          </cell>
          <cell r="BS5">
            <v>2000</v>
          </cell>
          <cell r="BW5">
            <v>730</v>
          </cell>
          <cell r="BX5">
            <v>2000</v>
          </cell>
          <cell r="BY5">
            <v>900</v>
          </cell>
          <cell r="CA5">
            <v>4000</v>
          </cell>
          <cell r="CB5">
            <v>500</v>
          </cell>
          <cell r="CF5">
            <v>100</v>
          </cell>
          <cell r="CG5">
            <v>240</v>
          </cell>
        </row>
        <row r="6">
          <cell r="A6">
            <v>3</v>
          </cell>
          <cell r="B6">
            <v>3</v>
          </cell>
          <cell r="D6">
            <v>16</v>
          </cell>
          <cell r="E6" t="str">
            <v>On-Off</v>
          </cell>
          <cell r="F6" t="str">
            <v>Hydrocarbons</v>
          </cell>
          <cell r="G6" t="str">
            <v>Gas</v>
          </cell>
          <cell r="K6">
            <v>100</v>
          </cell>
          <cell r="Q6" t="str">
            <v>DIN 2513 R13</v>
          </cell>
          <cell r="X6" t="str">
            <v>&lt;180</v>
          </cell>
          <cell r="Z6" t="str">
            <v>EZ</v>
          </cell>
          <cell r="AC6">
            <v>25</v>
          </cell>
          <cell r="AD6">
            <v>100</v>
          </cell>
          <cell r="AE6" t="str">
            <v>on-off</v>
          </cell>
          <cell r="AH6" t="str">
            <v>Standard</v>
          </cell>
          <cell r="AI6" t="str">
            <v>TFE</v>
          </cell>
          <cell r="AJ6">
            <v>657</v>
          </cell>
          <cell r="AK6">
            <v>30</v>
          </cell>
          <cell r="AL6" t="str">
            <v>Open</v>
          </cell>
          <cell r="AN6" t="str">
            <v>WCB</v>
          </cell>
          <cell r="AQ6" t="str">
            <v>ASCO</v>
          </cell>
          <cell r="AR6" t="str">
            <v>Telemecanique</v>
          </cell>
          <cell r="AT6" t="str">
            <v>67AFR</v>
          </cell>
          <cell r="BA6">
            <v>4929</v>
          </cell>
          <cell r="BB6">
            <v>78864</v>
          </cell>
          <cell r="BD6">
            <v>1.05</v>
          </cell>
          <cell r="BE6">
            <v>4694</v>
          </cell>
          <cell r="BF6">
            <v>0.26200000000000001</v>
          </cell>
          <cell r="BG6">
            <v>17915</v>
          </cell>
          <cell r="BH6">
            <v>4950</v>
          </cell>
          <cell r="BJ6">
            <v>575</v>
          </cell>
          <cell r="BM6">
            <v>2190</v>
          </cell>
          <cell r="BS6">
            <v>1750</v>
          </cell>
          <cell r="BW6">
            <v>730</v>
          </cell>
          <cell r="BX6">
            <v>2000</v>
          </cell>
          <cell r="BY6">
            <v>900</v>
          </cell>
          <cell r="CA6">
            <v>4000</v>
          </cell>
          <cell r="CB6">
            <v>500</v>
          </cell>
          <cell r="CF6">
            <v>80</v>
          </cell>
          <cell r="CG6">
            <v>240</v>
          </cell>
        </row>
        <row r="7">
          <cell r="A7">
            <v>4</v>
          </cell>
          <cell r="B7">
            <v>4</v>
          </cell>
          <cell r="D7">
            <v>1</v>
          </cell>
          <cell r="E7" t="str">
            <v>On-Off</v>
          </cell>
          <cell r="F7" t="str">
            <v>Hydrocarbons</v>
          </cell>
          <cell r="G7" t="str">
            <v>Gas</v>
          </cell>
          <cell r="K7">
            <v>100</v>
          </cell>
          <cell r="Q7" t="str">
            <v>DIN 2513 R13</v>
          </cell>
          <cell r="X7">
            <v>50</v>
          </cell>
          <cell r="Z7" t="str">
            <v>A11</v>
          </cell>
          <cell r="AC7">
            <v>300</v>
          </cell>
          <cell r="AD7">
            <v>100</v>
          </cell>
          <cell r="AE7" t="str">
            <v>on-off</v>
          </cell>
          <cell r="AH7" t="str">
            <v>Standard</v>
          </cell>
          <cell r="AI7" t="str">
            <v>TFE</v>
          </cell>
          <cell r="AJ7">
            <v>1031</v>
          </cell>
          <cell r="AK7" t="str">
            <v>45122SR</v>
          </cell>
          <cell r="AL7" t="str">
            <v>Open</v>
          </cell>
          <cell r="AN7" t="str">
            <v>WCC</v>
          </cell>
          <cell r="AQ7" t="str">
            <v>ASCO</v>
          </cell>
          <cell r="AR7" t="str">
            <v>Telemecanique</v>
          </cell>
          <cell r="AT7" t="str">
            <v>67AFR</v>
          </cell>
          <cell r="BA7">
            <v>25418</v>
          </cell>
          <cell r="BB7">
            <v>25418</v>
          </cell>
          <cell r="BD7">
            <v>1.05</v>
          </cell>
          <cell r="BE7">
            <v>24208</v>
          </cell>
          <cell r="BF7">
            <v>0.24299999999999999</v>
          </cell>
          <cell r="BG7">
            <v>99622</v>
          </cell>
          <cell r="BH7">
            <v>40123</v>
          </cell>
          <cell r="BM7">
            <v>51029</v>
          </cell>
          <cell r="BW7">
            <v>730</v>
          </cell>
          <cell r="BX7">
            <v>2000</v>
          </cell>
          <cell r="BY7">
            <v>900</v>
          </cell>
          <cell r="CA7">
            <v>4000</v>
          </cell>
          <cell r="CB7">
            <v>500</v>
          </cell>
          <cell r="CF7">
            <v>100</v>
          </cell>
          <cell r="CG7">
            <v>240</v>
          </cell>
        </row>
        <row r="8">
          <cell r="A8">
            <v>5</v>
          </cell>
          <cell r="B8">
            <v>5</v>
          </cell>
          <cell r="D8">
            <v>1</v>
          </cell>
          <cell r="E8" t="str">
            <v>On-Off</v>
          </cell>
          <cell r="F8" t="str">
            <v>Hydrocarbons</v>
          </cell>
          <cell r="G8" t="str">
            <v>Gas</v>
          </cell>
          <cell r="K8">
            <v>100</v>
          </cell>
          <cell r="Q8" t="str">
            <v>DIN 2513 R13</v>
          </cell>
          <cell r="X8">
            <v>50</v>
          </cell>
          <cell r="Z8" t="str">
            <v>A11</v>
          </cell>
          <cell r="AC8">
            <v>300</v>
          </cell>
          <cell r="AD8">
            <v>100</v>
          </cell>
          <cell r="AE8" t="str">
            <v>on-off</v>
          </cell>
          <cell r="AH8" t="str">
            <v>Standard</v>
          </cell>
          <cell r="AI8" t="str">
            <v>TFE</v>
          </cell>
          <cell r="AJ8">
            <v>1061</v>
          </cell>
          <cell r="AK8" t="str">
            <v>45122SR</v>
          </cell>
          <cell r="AL8" t="str">
            <v>Open</v>
          </cell>
          <cell r="AN8" t="str">
            <v>WCC</v>
          </cell>
          <cell r="AQ8" t="str">
            <v>ASCO</v>
          </cell>
          <cell r="AR8" t="str">
            <v>Telemecanique</v>
          </cell>
          <cell r="AT8" t="str">
            <v>67AFR</v>
          </cell>
          <cell r="BA8">
            <v>25418</v>
          </cell>
          <cell r="BB8">
            <v>25418</v>
          </cell>
          <cell r="BD8">
            <v>1.05</v>
          </cell>
          <cell r="BE8">
            <v>24208</v>
          </cell>
          <cell r="BF8">
            <v>0.24299999999999999</v>
          </cell>
          <cell r="BG8">
            <v>99622</v>
          </cell>
          <cell r="BH8">
            <v>40123</v>
          </cell>
          <cell r="BM8">
            <v>51029</v>
          </cell>
          <cell r="BW8">
            <v>730</v>
          </cell>
          <cell r="BX8">
            <v>2000</v>
          </cell>
          <cell r="BY8">
            <v>900</v>
          </cell>
          <cell r="CA8">
            <v>4000</v>
          </cell>
          <cell r="CB8">
            <v>500</v>
          </cell>
          <cell r="CF8">
            <v>100</v>
          </cell>
          <cell r="CG8">
            <v>240</v>
          </cell>
        </row>
        <row r="9">
          <cell r="A9">
            <v>6</v>
          </cell>
          <cell r="B9">
            <v>6</v>
          </cell>
          <cell r="D9">
            <v>25</v>
          </cell>
          <cell r="E9" t="str">
            <v>On-Off</v>
          </cell>
          <cell r="F9" t="str">
            <v>Hydrocarbons</v>
          </cell>
          <cell r="G9" t="str">
            <v>Gas</v>
          </cell>
          <cell r="K9">
            <v>100</v>
          </cell>
          <cell r="Q9" t="str">
            <v>DIN 2513 R13</v>
          </cell>
          <cell r="X9" t="str">
            <v>&lt;180</v>
          </cell>
          <cell r="Z9" t="str">
            <v>8510B</v>
          </cell>
          <cell r="AC9">
            <v>50</v>
          </cell>
          <cell r="AD9">
            <v>100</v>
          </cell>
          <cell r="AE9" t="str">
            <v>on-off</v>
          </cell>
          <cell r="AH9" t="str">
            <v>Standard</v>
          </cell>
          <cell r="AI9" t="str">
            <v>TFE</v>
          </cell>
          <cell r="AJ9">
            <v>1052</v>
          </cell>
          <cell r="AK9">
            <v>33</v>
          </cell>
          <cell r="AL9" t="str">
            <v>Open</v>
          </cell>
          <cell r="AN9" t="str">
            <v>WCC</v>
          </cell>
          <cell r="AQ9" t="str">
            <v>ASCO</v>
          </cell>
          <cell r="AR9" t="str">
            <v>Telemecanique</v>
          </cell>
          <cell r="AT9" t="str">
            <v>67AFR</v>
          </cell>
          <cell r="BA9">
            <v>4581</v>
          </cell>
          <cell r="BB9">
            <v>114525</v>
          </cell>
          <cell r="BD9">
            <v>1.05</v>
          </cell>
          <cell r="BE9">
            <v>4363</v>
          </cell>
          <cell r="BF9">
            <v>0.24299999999999999</v>
          </cell>
          <cell r="BG9">
            <v>17955</v>
          </cell>
          <cell r="BH9">
            <v>3400</v>
          </cell>
          <cell r="BJ9">
            <v>835</v>
          </cell>
          <cell r="BM9">
            <v>3500</v>
          </cell>
          <cell r="BS9">
            <v>1750</v>
          </cell>
          <cell r="BW9">
            <v>730</v>
          </cell>
          <cell r="BX9">
            <v>2000</v>
          </cell>
          <cell r="BY9">
            <v>900</v>
          </cell>
          <cell r="CA9">
            <v>4000</v>
          </cell>
          <cell r="CB9">
            <v>500</v>
          </cell>
          <cell r="CF9">
            <v>100</v>
          </cell>
          <cell r="CG9">
            <v>240</v>
          </cell>
        </row>
        <row r="10">
          <cell r="A10" t="str">
            <v>Пункт контроля в операторной</v>
          </cell>
        </row>
        <row r="11">
          <cell r="A11">
            <v>7</v>
          </cell>
          <cell r="B11">
            <v>1</v>
          </cell>
          <cell r="D11">
            <v>8</v>
          </cell>
          <cell r="E11" t="str">
            <v>On-Off</v>
          </cell>
          <cell r="F11" t="str">
            <v>Hydrocarbons</v>
          </cell>
          <cell r="G11" t="str">
            <v>Gas</v>
          </cell>
          <cell r="K11">
            <v>100</v>
          </cell>
          <cell r="Q11" t="str">
            <v>DIN 2513 R13</v>
          </cell>
          <cell r="X11" t="str">
            <v>&lt;180</v>
          </cell>
          <cell r="Z11" t="str">
            <v>8510B</v>
          </cell>
          <cell r="AC11">
            <v>100</v>
          </cell>
          <cell r="AD11">
            <v>100</v>
          </cell>
          <cell r="AE11" t="str">
            <v>on-off</v>
          </cell>
          <cell r="AH11" t="str">
            <v>Standard</v>
          </cell>
          <cell r="AI11" t="str">
            <v>PTFE</v>
          </cell>
          <cell r="AJ11">
            <v>1052</v>
          </cell>
          <cell r="AK11">
            <v>40</v>
          </cell>
          <cell r="AL11" t="str">
            <v>Open</v>
          </cell>
          <cell r="AN11" t="str">
            <v>WCC</v>
          </cell>
          <cell r="AQ11" t="str">
            <v>ASCO</v>
          </cell>
          <cell r="AR11" t="str">
            <v>Telemecanique</v>
          </cell>
          <cell r="AT11" t="str">
            <v>67AFR</v>
          </cell>
          <cell r="BA11">
            <v>5666</v>
          </cell>
          <cell r="BB11">
            <v>45328</v>
          </cell>
          <cell r="BD11">
            <v>1.05</v>
          </cell>
          <cell r="BE11">
            <v>5396</v>
          </cell>
          <cell r="BF11">
            <v>0.24299999999999999</v>
          </cell>
          <cell r="BG11">
            <v>22205</v>
          </cell>
          <cell r="BH11">
            <v>6150</v>
          </cell>
          <cell r="BJ11">
            <v>1385</v>
          </cell>
          <cell r="BM11">
            <v>4200</v>
          </cell>
          <cell r="BS11">
            <v>2000</v>
          </cell>
          <cell r="BW11">
            <v>730</v>
          </cell>
          <cell r="BX11">
            <v>2000</v>
          </cell>
          <cell r="BY11">
            <v>900</v>
          </cell>
          <cell r="CA11">
            <v>4000</v>
          </cell>
          <cell r="CB11">
            <v>500</v>
          </cell>
          <cell r="CF11">
            <v>100</v>
          </cell>
          <cell r="CG11">
            <v>240</v>
          </cell>
        </row>
        <row r="12">
          <cell r="A12">
            <v>8</v>
          </cell>
          <cell r="B12">
            <v>2</v>
          </cell>
          <cell r="D12">
            <v>8</v>
          </cell>
          <cell r="E12" t="str">
            <v>On-Off</v>
          </cell>
          <cell r="F12" t="str">
            <v>Hydrocarbons</v>
          </cell>
          <cell r="G12" t="str">
            <v>Gas</v>
          </cell>
          <cell r="K12">
            <v>100</v>
          </cell>
          <cell r="Q12" t="str">
            <v>DIN 2513 R13</v>
          </cell>
          <cell r="X12" t="str">
            <v>&lt;180</v>
          </cell>
          <cell r="Z12" t="str">
            <v>8510B</v>
          </cell>
          <cell r="AC12">
            <v>100</v>
          </cell>
          <cell r="AD12">
            <v>100</v>
          </cell>
          <cell r="AE12" t="str">
            <v>on-off</v>
          </cell>
          <cell r="AH12" t="str">
            <v>Standard</v>
          </cell>
          <cell r="AI12" t="str">
            <v>PTFE</v>
          </cell>
          <cell r="AJ12">
            <v>1052</v>
          </cell>
          <cell r="AK12">
            <v>40</v>
          </cell>
          <cell r="AL12" t="str">
            <v>Open</v>
          </cell>
          <cell r="AN12" t="str">
            <v>WCC</v>
          </cell>
          <cell r="AQ12" t="str">
            <v>ASCO</v>
          </cell>
          <cell r="AR12" t="str">
            <v>Telemecanique</v>
          </cell>
          <cell r="AT12" t="str">
            <v>67AFR</v>
          </cell>
          <cell r="BA12">
            <v>5666</v>
          </cell>
          <cell r="BB12">
            <v>45328</v>
          </cell>
          <cell r="BD12">
            <v>1.05</v>
          </cell>
          <cell r="BE12">
            <v>5396</v>
          </cell>
          <cell r="BF12">
            <v>0.24299999999999999</v>
          </cell>
          <cell r="BG12">
            <v>22205</v>
          </cell>
          <cell r="BH12">
            <v>6150</v>
          </cell>
          <cell r="BJ12">
            <v>1385</v>
          </cell>
          <cell r="BM12">
            <v>4200</v>
          </cell>
          <cell r="BS12">
            <v>2000</v>
          </cell>
          <cell r="BW12">
            <v>730</v>
          </cell>
          <cell r="BX12">
            <v>2000</v>
          </cell>
          <cell r="BY12">
            <v>900</v>
          </cell>
          <cell r="CA12">
            <v>4000</v>
          </cell>
          <cell r="CB12">
            <v>500</v>
          </cell>
          <cell r="CF12">
            <v>100</v>
          </cell>
          <cell r="CG12">
            <v>240</v>
          </cell>
        </row>
        <row r="13">
          <cell r="A13">
            <v>9</v>
          </cell>
          <cell r="B13">
            <v>3</v>
          </cell>
          <cell r="D13">
            <v>8</v>
          </cell>
          <cell r="E13" t="str">
            <v>On-Off</v>
          </cell>
          <cell r="F13" t="str">
            <v>Hydrocarbons</v>
          </cell>
          <cell r="G13" t="str">
            <v>Gas</v>
          </cell>
          <cell r="K13">
            <v>100</v>
          </cell>
          <cell r="Q13" t="str">
            <v>DIN 2513 R13</v>
          </cell>
          <cell r="X13" t="str">
            <v>&lt;180</v>
          </cell>
          <cell r="Z13" t="str">
            <v>8510B</v>
          </cell>
          <cell r="AC13">
            <v>100</v>
          </cell>
          <cell r="AD13">
            <v>100</v>
          </cell>
          <cell r="AE13" t="str">
            <v>on-off</v>
          </cell>
          <cell r="AH13" t="str">
            <v>Standard</v>
          </cell>
          <cell r="AI13" t="str">
            <v>PTFE</v>
          </cell>
          <cell r="AJ13">
            <v>1052</v>
          </cell>
          <cell r="AK13">
            <v>40</v>
          </cell>
          <cell r="AL13" t="str">
            <v>Open</v>
          </cell>
          <cell r="AN13" t="str">
            <v>WCC</v>
          </cell>
          <cell r="AQ13" t="str">
            <v>ASCO</v>
          </cell>
          <cell r="AR13" t="str">
            <v>Telemecanique</v>
          </cell>
          <cell r="AT13" t="str">
            <v>67AFR</v>
          </cell>
          <cell r="BA13">
            <v>5666</v>
          </cell>
          <cell r="BB13">
            <v>45328</v>
          </cell>
          <cell r="BD13">
            <v>1.05</v>
          </cell>
          <cell r="BE13">
            <v>5396</v>
          </cell>
          <cell r="BF13">
            <v>0.24299999999999999</v>
          </cell>
          <cell r="BG13">
            <v>22205</v>
          </cell>
          <cell r="BH13">
            <v>6150</v>
          </cell>
          <cell r="BJ13">
            <v>1385</v>
          </cell>
          <cell r="BM13">
            <v>4200</v>
          </cell>
          <cell r="BS13">
            <v>2000</v>
          </cell>
          <cell r="BW13">
            <v>730</v>
          </cell>
          <cell r="BX13">
            <v>2000</v>
          </cell>
          <cell r="BY13">
            <v>900</v>
          </cell>
          <cell r="CA13">
            <v>4000</v>
          </cell>
          <cell r="CB13">
            <v>500</v>
          </cell>
          <cell r="CF13">
            <v>100</v>
          </cell>
          <cell r="CG13">
            <v>240</v>
          </cell>
        </row>
        <row r="14">
          <cell r="A14">
            <v>10</v>
          </cell>
          <cell r="B14">
            <v>4</v>
          </cell>
          <cell r="D14">
            <v>1</v>
          </cell>
          <cell r="E14" t="str">
            <v>On-Off</v>
          </cell>
          <cell r="F14" t="str">
            <v>Hydrocarbons</v>
          </cell>
          <cell r="G14" t="str">
            <v>Gas</v>
          </cell>
          <cell r="K14">
            <v>100</v>
          </cell>
          <cell r="Q14" t="str">
            <v>DIN 2513 R13</v>
          </cell>
          <cell r="X14" t="str">
            <v>&lt;180</v>
          </cell>
          <cell r="Z14" t="str">
            <v>8510B</v>
          </cell>
          <cell r="AC14">
            <v>100</v>
          </cell>
          <cell r="AD14">
            <v>100</v>
          </cell>
          <cell r="AE14" t="str">
            <v>on-off</v>
          </cell>
          <cell r="AH14" t="str">
            <v>Standard</v>
          </cell>
          <cell r="AI14" t="str">
            <v>PTFE</v>
          </cell>
          <cell r="AJ14">
            <v>1052</v>
          </cell>
          <cell r="AK14">
            <v>40</v>
          </cell>
          <cell r="AL14" t="str">
            <v>Open</v>
          </cell>
          <cell r="AN14" t="str">
            <v>WCC</v>
          </cell>
          <cell r="AQ14" t="str">
            <v>ASCO</v>
          </cell>
          <cell r="AR14" t="str">
            <v>Telemecanique</v>
          </cell>
          <cell r="AT14" t="str">
            <v>67AFR</v>
          </cell>
          <cell r="BA14">
            <v>5666</v>
          </cell>
          <cell r="BB14">
            <v>5666</v>
          </cell>
          <cell r="BD14">
            <v>1.05</v>
          </cell>
          <cell r="BE14">
            <v>5396</v>
          </cell>
          <cell r="BF14">
            <v>0.24299999999999999</v>
          </cell>
          <cell r="BG14">
            <v>22205</v>
          </cell>
          <cell r="BH14">
            <v>6150</v>
          </cell>
          <cell r="BJ14">
            <v>1385</v>
          </cell>
          <cell r="BM14">
            <v>4200</v>
          </cell>
          <cell r="BS14">
            <v>2000</v>
          </cell>
          <cell r="BW14">
            <v>730</v>
          </cell>
          <cell r="BX14">
            <v>2000</v>
          </cell>
          <cell r="BY14">
            <v>900</v>
          </cell>
          <cell r="CA14">
            <v>4000</v>
          </cell>
          <cell r="CB14">
            <v>500</v>
          </cell>
          <cell r="CF14">
            <v>100</v>
          </cell>
          <cell r="CG14">
            <v>240</v>
          </cell>
        </row>
        <row r="15">
          <cell r="A15">
            <v>11</v>
          </cell>
          <cell r="B15">
            <v>5</v>
          </cell>
          <cell r="D15">
            <v>8</v>
          </cell>
          <cell r="E15" t="str">
            <v>Control</v>
          </cell>
          <cell r="F15" t="str">
            <v>Hydrocarbons</v>
          </cell>
          <cell r="G15" t="str">
            <v>Gas</v>
          </cell>
          <cell r="K15">
            <v>100</v>
          </cell>
          <cell r="Q15" t="str">
            <v>DIN 2513 R13</v>
          </cell>
          <cell r="X15" t="str">
            <v>&lt;180</v>
          </cell>
          <cell r="Z15" t="str">
            <v>8510B</v>
          </cell>
          <cell r="AC15">
            <v>100</v>
          </cell>
          <cell r="AD15">
            <v>100</v>
          </cell>
          <cell r="AE15" t="str">
            <v xml:space="preserve"> =%</v>
          </cell>
          <cell r="AH15" t="str">
            <v>Standard</v>
          </cell>
          <cell r="AI15" t="str">
            <v>PTFE</v>
          </cell>
          <cell r="AJ15">
            <v>1052</v>
          </cell>
          <cell r="AK15">
            <v>40</v>
          </cell>
          <cell r="AL15" t="str">
            <v>Open</v>
          </cell>
          <cell r="AN15" t="str">
            <v>WCC</v>
          </cell>
          <cell r="AS15" t="str">
            <v>3620JP</v>
          </cell>
          <cell r="AT15" t="str">
            <v>67AFR</v>
          </cell>
          <cell r="BA15">
            <v>4937</v>
          </cell>
          <cell r="BB15">
            <v>39496</v>
          </cell>
          <cell r="BD15">
            <v>1.05</v>
          </cell>
          <cell r="BE15">
            <v>4702</v>
          </cell>
          <cell r="BF15">
            <v>0.24299999999999999</v>
          </cell>
          <cell r="BG15">
            <v>19350</v>
          </cell>
          <cell r="BH15">
            <v>6150</v>
          </cell>
          <cell r="BJ15">
            <v>1385</v>
          </cell>
          <cell r="BM15">
            <v>4200</v>
          </cell>
          <cell r="BS15">
            <v>2000</v>
          </cell>
          <cell r="BU15">
            <v>4700</v>
          </cell>
          <cell r="BV15">
            <v>575</v>
          </cell>
          <cell r="CF15">
            <v>100</v>
          </cell>
          <cell r="CG15">
            <v>240</v>
          </cell>
        </row>
        <row r="16">
          <cell r="A16">
            <v>12</v>
          </cell>
          <cell r="B16">
            <v>6</v>
          </cell>
          <cell r="D16">
            <v>8</v>
          </cell>
          <cell r="E16" t="str">
            <v>Control</v>
          </cell>
          <cell r="G16" t="str">
            <v>Liquid</v>
          </cell>
          <cell r="K16">
            <v>40</v>
          </cell>
          <cell r="Q16" t="str">
            <v>DIN 2513 R13</v>
          </cell>
          <cell r="X16" t="str">
            <v>&lt;180</v>
          </cell>
          <cell r="Z16">
            <v>1018</v>
          </cell>
          <cell r="AC16">
            <v>25</v>
          </cell>
          <cell r="AD16">
            <v>40</v>
          </cell>
          <cell r="AE16" t="str">
            <v xml:space="preserve"> =%</v>
          </cell>
          <cell r="AH16" t="str">
            <v>Standard</v>
          </cell>
          <cell r="AI16" t="str">
            <v>PTFE</v>
          </cell>
          <cell r="AJ16">
            <v>3024</v>
          </cell>
          <cell r="AK16" t="str">
            <v>1.31/16/3B</v>
          </cell>
          <cell r="AL16" t="str">
            <v>Open</v>
          </cell>
          <cell r="AN16">
            <v>1.0619000000000001</v>
          </cell>
          <cell r="AS16">
            <v>3050.21</v>
          </cell>
          <cell r="AT16" t="str">
            <v>67AFR</v>
          </cell>
          <cell r="BA16">
            <v>3298</v>
          </cell>
          <cell r="BB16">
            <v>26384</v>
          </cell>
          <cell r="BD16">
            <v>1.05</v>
          </cell>
          <cell r="BE16">
            <v>3141</v>
          </cell>
          <cell r="BF16">
            <v>0.79</v>
          </cell>
          <cell r="BG16">
            <v>3976</v>
          </cell>
          <cell r="BH16">
            <v>1045</v>
          </cell>
          <cell r="BJ16">
            <v>88</v>
          </cell>
          <cell r="BM16">
            <v>632</v>
          </cell>
          <cell r="BS16">
            <v>500</v>
          </cell>
          <cell r="BU16">
            <v>1012</v>
          </cell>
          <cell r="BV16">
            <v>133</v>
          </cell>
          <cell r="BW16">
            <v>244</v>
          </cell>
          <cell r="CF16">
            <v>274</v>
          </cell>
          <cell r="CG16">
            <v>48</v>
          </cell>
        </row>
        <row r="17">
          <cell r="A17">
            <v>13</v>
          </cell>
          <cell r="B17">
            <v>16</v>
          </cell>
          <cell r="D17">
            <v>2</v>
          </cell>
          <cell r="E17" t="str">
            <v>On-Off</v>
          </cell>
          <cell r="F17" t="str">
            <v>Hydrocarbons</v>
          </cell>
          <cell r="G17" t="str">
            <v>Gas</v>
          </cell>
          <cell r="K17">
            <v>40</v>
          </cell>
          <cell r="Q17" t="str">
            <v>DIN 2513 R13</v>
          </cell>
          <cell r="X17" t="str">
            <v>&lt;180</v>
          </cell>
          <cell r="Z17">
            <v>1018</v>
          </cell>
          <cell r="AC17">
            <v>50</v>
          </cell>
          <cell r="AD17">
            <v>40</v>
          </cell>
          <cell r="AE17" t="str">
            <v>on-off</v>
          </cell>
          <cell r="AH17" t="str">
            <v>Standard</v>
          </cell>
          <cell r="AI17" t="str">
            <v>PTFE</v>
          </cell>
          <cell r="AJ17">
            <v>3024</v>
          </cell>
          <cell r="AK17" t="str">
            <v>1.41/32/4R</v>
          </cell>
          <cell r="AL17" t="str">
            <v>Open</v>
          </cell>
          <cell r="AN17">
            <v>1.0619000000000001</v>
          </cell>
          <cell r="AQ17" t="str">
            <v>ASCO</v>
          </cell>
          <cell r="AR17" t="str">
            <v>Telemecanique</v>
          </cell>
          <cell r="AT17" t="str">
            <v>67AFR</v>
          </cell>
          <cell r="BA17">
            <v>4854</v>
          </cell>
          <cell r="BB17">
            <v>9708</v>
          </cell>
          <cell r="BD17">
            <v>1.05</v>
          </cell>
          <cell r="BE17">
            <v>4623</v>
          </cell>
          <cell r="BF17">
            <v>0.79</v>
          </cell>
          <cell r="BG17">
            <v>5852</v>
          </cell>
          <cell r="BH17">
            <v>1255</v>
          </cell>
          <cell r="BJ17">
            <v>104</v>
          </cell>
          <cell r="BM17">
            <v>893</v>
          </cell>
          <cell r="BS17">
            <v>500</v>
          </cell>
          <cell r="BW17">
            <v>244</v>
          </cell>
          <cell r="BX17">
            <v>700</v>
          </cell>
          <cell r="BY17">
            <v>350</v>
          </cell>
          <cell r="CA17">
            <v>1400</v>
          </cell>
          <cell r="CB17">
            <v>175</v>
          </cell>
          <cell r="CF17">
            <v>183</v>
          </cell>
          <cell r="CG17">
            <v>48</v>
          </cell>
        </row>
        <row r="18">
          <cell r="A18">
            <v>14</v>
          </cell>
          <cell r="B18">
            <v>17</v>
          </cell>
          <cell r="D18">
            <v>2</v>
          </cell>
          <cell r="E18" t="str">
            <v>On-Off</v>
          </cell>
          <cell r="F18" t="str">
            <v>Hydrocarbons</v>
          </cell>
          <cell r="G18" t="str">
            <v>Gas</v>
          </cell>
          <cell r="K18">
            <v>40</v>
          </cell>
          <cell r="Q18" t="str">
            <v>DIN 2513 R13</v>
          </cell>
          <cell r="X18" t="str">
            <v>&lt;180</v>
          </cell>
          <cell r="Z18">
            <v>1018</v>
          </cell>
          <cell r="AC18">
            <v>50</v>
          </cell>
          <cell r="AD18">
            <v>40</v>
          </cell>
          <cell r="AE18" t="str">
            <v>on-off</v>
          </cell>
          <cell r="AH18" t="str">
            <v>Standard</v>
          </cell>
          <cell r="AI18" t="str">
            <v>PTFE</v>
          </cell>
          <cell r="AJ18">
            <v>3024</v>
          </cell>
          <cell r="AK18" t="str">
            <v>1.41/32/4R</v>
          </cell>
          <cell r="AL18" t="str">
            <v>Open</v>
          </cell>
          <cell r="AN18">
            <v>1.0619000000000001</v>
          </cell>
          <cell r="AQ18" t="str">
            <v>ASCO</v>
          </cell>
          <cell r="AR18" t="str">
            <v>Telemecanique</v>
          </cell>
          <cell r="AT18" t="str">
            <v>67AFR</v>
          </cell>
          <cell r="BA18">
            <v>4854</v>
          </cell>
          <cell r="BB18">
            <v>9708</v>
          </cell>
          <cell r="BD18">
            <v>1.05</v>
          </cell>
          <cell r="BE18">
            <v>4623</v>
          </cell>
          <cell r="BF18">
            <v>0.79</v>
          </cell>
          <cell r="BG18">
            <v>5852</v>
          </cell>
          <cell r="BH18">
            <v>1255</v>
          </cell>
          <cell r="BJ18">
            <v>104</v>
          </cell>
          <cell r="BM18">
            <v>893</v>
          </cell>
          <cell r="BS18">
            <v>500</v>
          </cell>
          <cell r="BW18">
            <v>244</v>
          </cell>
          <cell r="BX18">
            <v>700</v>
          </cell>
          <cell r="BY18">
            <v>350</v>
          </cell>
          <cell r="CA18">
            <v>1400</v>
          </cell>
          <cell r="CB18">
            <v>175</v>
          </cell>
          <cell r="CF18">
            <v>183</v>
          </cell>
          <cell r="CG18">
            <v>48</v>
          </cell>
        </row>
        <row r="19">
          <cell r="A19" t="str">
            <v>Пункт контроля в цехе регенерации</v>
          </cell>
        </row>
        <row r="20">
          <cell r="A20">
            <v>15</v>
          </cell>
          <cell r="B20">
            <v>3</v>
          </cell>
          <cell r="D20">
            <v>1</v>
          </cell>
          <cell r="E20" t="str">
            <v>Control</v>
          </cell>
          <cell r="G20" t="str">
            <v>Liquid</v>
          </cell>
          <cell r="K20">
            <v>40</v>
          </cell>
          <cell r="Q20" t="str">
            <v>DIN 2513 R13</v>
          </cell>
          <cell r="X20" t="str">
            <v>&lt;180</v>
          </cell>
          <cell r="Z20">
            <v>1018</v>
          </cell>
          <cell r="AC20">
            <v>25</v>
          </cell>
          <cell r="AD20">
            <v>40</v>
          </cell>
          <cell r="AE20" t="str">
            <v xml:space="preserve"> =%</v>
          </cell>
          <cell r="AH20" t="str">
            <v>Standard</v>
          </cell>
          <cell r="AI20" t="str">
            <v>PTFE</v>
          </cell>
          <cell r="AJ20">
            <v>3024</v>
          </cell>
          <cell r="AK20" t="str">
            <v>1.31/16/3B</v>
          </cell>
          <cell r="AL20" t="str">
            <v>Open</v>
          </cell>
          <cell r="AN20">
            <v>1.0619000000000001</v>
          </cell>
          <cell r="AS20">
            <v>3050.21</v>
          </cell>
          <cell r="AT20" t="str">
            <v>67AFR</v>
          </cell>
          <cell r="BA20">
            <v>3298</v>
          </cell>
          <cell r="BB20">
            <v>3298</v>
          </cell>
          <cell r="BD20">
            <v>1.05</v>
          </cell>
          <cell r="BE20">
            <v>3141</v>
          </cell>
          <cell r="BF20">
            <v>0.79</v>
          </cell>
          <cell r="BG20">
            <v>3976</v>
          </cell>
          <cell r="BH20">
            <v>1045</v>
          </cell>
          <cell r="BJ20">
            <v>88</v>
          </cell>
          <cell r="BM20">
            <v>632</v>
          </cell>
          <cell r="BS20">
            <v>500</v>
          </cell>
          <cell r="BU20">
            <v>1012</v>
          </cell>
          <cell r="BV20">
            <v>133</v>
          </cell>
          <cell r="BW20">
            <v>244</v>
          </cell>
          <cell r="CF20">
            <v>274</v>
          </cell>
          <cell r="CG20">
            <v>48</v>
          </cell>
        </row>
        <row r="21">
          <cell r="A21">
            <v>16</v>
          </cell>
          <cell r="B21">
            <v>4</v>
          </cell>
          <cell r="D21">
            <v>6</v>
          </cell>
          <cell r="E21" t="str">
            <v>Control</v>
          </cell>
          <cell r="F21" t="str">
            <v>Steam</v>
          </cell>
          <cell r="G21" t="str">
            <v>Steam</v>
          </cell>
          <cell r="K21">
            <v>40</v>
          </cell>
          <cell r="Q21" t="str">
            <v>DIN 2513 R13</v>
          </cell>
          <cell r="X21" t="str">
            <v>&lt;180</v>
          </cell>
          <cell r="Z21">
            <v>1018</v>
          </cell>
          <cell r="AC21">
            <v>25</v>
          </cell>
          <cell r="AD21">
            <v>40</v>
          </cell>
          <cell r="AE21" t="str">
            <v xml:space="preserve"> =%</v>
          </cell>
          <cell r="AH21" t="str">
            <v>Standard</v>
          </cell>
          <cell r="AI21" t="str">
            <v>PTFE</v>
          </cell>
          <cell r="AJ21">
            <v>3024</v>
          </cell>
          <cell r="AK21" t="str">
            <v>1.31/16/3B</v>
          </cell>
          <cell r="AL21" t="str">
            <v>Open</v>
          </cell>
          <cell r="AN21">
            <v>1.0619000000000001</v>
          </cell>
          <cell r="AS21">
            <v>3050.21</v>
          </cell>
          <cell r="AT21" t="str">
            <v>67AFR</v>
          </cell>
          <cell r="BA21">
            <v>3298</v>
          </cell>
          <cell r="BB21">
            <v>19788</v>
          </cell>
          <cell r="BD21">
            <v>1.05</v>
          </cell>
          <cell r="BE21">
            <v>3141</v>
          </cell>
          <cell r="BF21">
            <v>0.79</v>
          </cell>
          <cell r="BG21">
            <v>3976</v>
          </cell>
          <cell r="BH21">
            <v>1045</v>
          </cell>
          <cell r="BJ21">
            <v>88</v>
          </cell>
          <cell r="BM21">
            <v>632</v>
          </cell>
          <cell r="BS21">
            <v>500</v>
          </cell>
          <cell r="BU21">
            <v>1012</v>
          </cell>
          <cell r="BV21">
            <v>133</v>
          </cell>
          <cell r="BW21">
            <v>244</v>
          </cell>
          <cell r="CF21">
            <v>274</v>
          </cell>
          <cell r="CG21">
            <v>48</v>
          </cell>
        </row>
        <row r="22">
          <cell r="A22">
            <v>17</v>
          </cell>
          <cell r="B22">
            <v>5</v>
          </cell>
          <cell r="D22">
            <v>4</v>
          </cell>
          <cell r="E22" t="str">
            <v>Control</v>
          </cell>
          <cell r="G22" t="str">
            <v>Liquid</v>
          </cell>
          <cell r="K22">
            <v>40</v>
          </cell>
          <cell r="Q22" t="str">
            <v>DIN 2513 R13</v>
          </cell>
          <cell r="X22" t="str">
            <v>&lt;180</v>
          </cell>
          <cell r="Z22">
            <v>1018</v>
          </cell>
          <cell r="AC22">
            <v>25</v>
          </cell>
          <cell r="AD22">
            <v>40</v>
          </cell>
          <cell r="AE22" t="str">
            <v xml:space="preserve"> =%</v>
          </cell>
          <cell r="AH22" t="str">
            <v>Standard</v>
          </cell>
          <cell r="AI22" t="str">
            <v>PTFE</v>
          </cell>
          <cell r="AJ22">
            <v>3024</v>
          </cell>
          <cell r="AK22" t="str">
            <v>1.31/16/3B</v>
          </cell>
          <cell r="AL22" t="str">
            <v>Open</v>
          </cell>
          <cell r="AN22">
            <v>1.0619000000000001</v>
          </cell>
          <cell r="AS22">
            <v>3050.21</v>
          </cell>
          <cell r="AT22" t="str">
            <v>67AFR</v>
          </cell>
          <cell r="BA22">
            <v>3298</v>
          </cell>
          <cell r="BB22">
            <v>13192</v>
          </cell>
          <cell r="BD22">
            <v>1.05</v>
          </cell>
          <cell r="BE22">
            <v>3141</v>
          </cell>
          <cell r="BF22">
            <v>0.79</v>
          </cell>
          <cell r="BG22">
            <v>3976</v>
          </cell>
          <cell r="BH22">
            <v>1045</v>
          </cell>
          <cell r="BJ22">
            <v>88</v>
          </cell>
          <cell r="BM22">
            <v>632</v>
          </cell>
          <cell r="BS22">
            <v>500</v>
          </cell>
          <cell r="BU22">
            <v>1012</v>
          </cell>
          <cell r="BV22">
            <v>133</v>
          </cell>
          <cell r="BW22">
            <v>244</v>
          </cell>
          <cell r="CF22">
            <v>274</v>
          </cell>
          <cell r="CG22">
            <v>48</v>
          </cell>
        </row>
        <row r="23">
          <cell r="A23">
            <v>18</v>
          </cell>
          <cell r="B23">
            <v>6</v>
          </cell>
          <cell r="D23">
            <v>4</v>
          </cell>
          <cell r="E23" t="str">
            <v>Control</v>
          </cell>
          <cell r="G23" t="str">
            <v>Liquid</v>
          </cell>
          <cell r="K23">
            <v>40</v>
          </cell>
          <cell r="Q23" t="str">
            <v>DIN 2513 R13</v>
          </cell>
          <cell r="X23" t="str">
            <v>&lt;180</v>
          </cell>
          <cell r="Z23">
            <v>1018</v>
          </cell>
          <cell r="AC23">
            <v>25</v>
          </cell>
          <cell r="AD23">
            <v>40</v>
          </cell>
          <cell r="AE23" t="str">
            <v xml:space="preserve"> =%</v>
          </cell>
          <cell r="AH23" t="str">
            <v>Standard</v>
          </cell>
          <cell r="AI23" t="str">
            <v>PTFE</v>
          </cell>
          <cell r="AJ23">
            <v>3024</v>
          </cell>
          <cell r="AK23" t="str">
            <v>1.31/16/3B</v>
          </cell>
          <cell r="AL23" t="str">
            <v>Open</v>
          </cell>
          <cell r="AN23">
            <v>1.0619000000000001</v>
          </cell>
          <cell r="AS23">
            <v>3050.21</v>
          </cell>
          <cell r="AT23" t="str">
            <v>67AFR</v>
          </cell>
          <cell r="BA23">
            <v>3298</v>
          </cell>
          <cell r="BB23">
            <v>13192</v>
          </cell>
          <cell r="BD23">
            <v>1.05</v>
          </cell>
          <cell r="BE23">
            <v>3141</v>
          </cell>
          <cell r="BF23">
            <v>0.79</v>
          </cell>
          <cell r="BG23">
            <v>3976</v>
          </cell>
          <cell r="BH23">
            <v>1045</v>
          </cell>
          <cell r="BJ23">
            <v>88</v>
          </cell>
          <cell r="BM23">
            <v>632</v>
          </cell>
          <cell r="BS23">
            <v>500</v>
          </cell>
          <cell r="BU23">
            <v>1012</v>
          </cell>
          <cell r="BV23">
            <v>133</v>
          </cell>
          <cell r="BW23">
            <v>244</v>
          </cell>
          <cell r="CF23">
            <v>274</v>
          </cell>
          <cell r="CG23">
            <v>48</v>
          </cell>
        </row>
        <row r="24">
          <cell r="A24">
            <v>19</v>
          </cell>
          <cell r="B24">
            <v>7</v>
          </cell>
          <cell r="D24">
            <v>2</v>
          </cell>
          <cell r="E24" t="str">
            <v>Control</v>
          </cell>
          <cell r="F24" t="str">
            <v>Phlegm</v>
          </cell>
          <cell r="G24" t="str">
            <v>Liquid</v>
          </cell>
          <cell r="K24">
            <v>10</v>
          </cell>
          <cell r="Q24" t="str">
            <v>DIN 2513 R13</v>
          </cell>
          <cell r="X24" t="str">
            <v>&lt;180</v>
          </cell>
          <cell r="Z24">
            <v>1018</v>
          </cell>
          <cell r="AC24">
            <v>25</v>
          </cell>
          <cell r="AD24">
            <v>16</v>
          </cell>
          <cell r="AE24" t="str">
            <v xml:space="preserve"> =%</v>
          </cell>
          <cell r="AH24" t="str">
            <v>Standard</v>
          </cell>
          <cell r="AI24" t="str">
            <v>PTFE</v>
          </cell>
          <cell r="AJ24">
            <v>3024</v>
          </cell>
          <cell r="AK24" t="str">
            <v>1.31/16/3B</v>
          </cell>
          <cell r="AL24" t="str">
            <v>Open</v>
          </cell>
          <cell r="AN24">
            <v>1.0619000000000001</v>
          </cell>
          <cell r="AS24">
            <v>3050.21</v>
          </cell>
          <cell r="AT24" t="str">
            <v>67AFR</v>
          </cell>
          <cell r="BA24">
            <v>3298</v>
          </cell>
          <cell r="BB24">
            <v>6596</v>
          </cell>
          <cell r="BD24">
            <v>1.05</v>
          </cell>
          <cell r="BE24">
            <v>3141</v>
          </cell>
          <cell r="BF24">
            <v>0.79</v>
          </cell>
          <cell r="BG24">
            <v>3976</v>
          </cell>
          <cell r="BH24">
            <v>1045</v>
          </cell>
          <cell r="BJ24">
            <v>88</v>
          </cell>
          <cell r="BM24">
            <v>632</v>
          </cell>
          <cell r="BS24">
            <v>500</v>
          </cell>
          <cell r="BU24">
            <v>1012</v>
          </cell>
          <cell r="BV24">
            <v>133</v>
          </cell>
          <cell r="BW24">
            <v>244</v>
          </cell>
          <cell r="CF24">
            <v>274</v>
          </cell>
          <cell r="CG24">
            <v>48</v>
          </cell>
        </row>
        <row r="25">
          <cell r="A25" t="str">
            <v>6. ДКС</v>
          </cell>
        </row>
        <row r="26">
          <cell r="A26" t="str">
            <v>Пункт контроля площадки фильтров-сепараторов</v>
          </cell>
        </row>
        <row r="27">
          <cell r="A27">
            <v>20</v>
          </cell>
          <cell r="B27">
            <v>1</v>
          </cell>
          <cell r="D27">
            <v>1</v>
          </cell>
          <cell r="E27" t="str">
            <v>On-Off</v>
          </cell>
          <cell r="F27" t="str">
            <v>Hydrocarbons</v>
          </cell>
          <cell r="G27" t="str">
            <v>Gas</v>
          </cell>
          <cell r="K27">
            <v>50</v>
          </cell>
          <cell r="Q27" t="str">
            <v>DIN 2513 R13</v>
          </cell>
          <cell r="X27" t="str">
            <v>&lt;180</v>
          </cell>
          <cell r="Z27" t="str">
            <v>8510B</v>
          </cell>
          <cell r="AC27">
            <v>50</v>
          </cell>
          <cell r="AD27">
            <v>64</v>
          </cell>
          <cell r="AE27" t="str">
            <v>on-off</v>
          </cell>
          <cell r="AH27" t="str">
            <v>Standard</v>
          </cell>
          <cell r="AI27" t="str">
            <v>PTFE</v>
          </cell>
          <cell r="AJ27">
            <v>1052</v>
          </cell>
          <cell r="AK27">
            <v>33</v>
          </cell>
          <cell r="AL27" t="str">
            <v>Open</v>
          </cell>
          <cell r="AN27" t="str">
            <v>WCC</v>
          </cell>
          <cell r="AQ27" t="str">
            <v>ASCO</v>
          </cell>
          <cell r="AR27" t="str">
            <v>Telemecanique</v>
          </cell>
          <cell r="AT27" t="str">
            <v>67AFR</v>
          </cell>
          <cell r="BA27">
            <v>4581</v>
          </cell>
          <cell r="BB27">
            <v>4581</v>
          </cell>
          <cell r="BD27">
            <v>1.05</v>
          </cell>
          <cell r="BE27">
            <v>4363</v>
          </cell>
          <cell r="BF27">
            <v>0.24299999999999999</v>
          </cell>
          <cell r="BG27">
            <v>17955</v>
          </cell>
          <cell r="BH27">
            <v>3400</v>
          </cell>
          <cell r="BJ27">
            <v>835</v>
          </cell>
          <cell r="BM27">
            <v>3500</v>
          </cell>
          <cell r="BS27">
            <v>1750</v>
          </cell>
          <cell r="BW27">
            <v>730</v>
          </cell>
          <cell r="BX27">
            <v>2000</v>
          </cell>
          <cell r="BY27">
            <v>900</v>
          </cell>
          <cell r="CA27">
            <v>4000</v>
          </cell>
          <cell r="CB27">
            <v>500</v>
          </cell>
          <cell r="CF27">
            <v>100</v>
          </cell>
          <cell r="CG27">
            <v>240</v>
          </cell>
        </row>
        <row r="28">
          <cell r="A28">
            <v>21</v>
          </cell>
          <cell r="B28">
            <v>2</v>
          </cell>
          <cell r="D28">
            <v>8</v>
          </cell>
          <cell r="E28" t="str">
            <v>On-Off</v>
          </cell>
          <cell r="F28" t="str">
            <v>Hydrocarbons</v>
          </cell>
          <cell r="G28" t="str">
            <v>Gas</v>
          </cell>
          <cell r="K28">
            <v>50</v>
          </cell>
          <cell r="Q28" t="str">
            <v>DIN 2513 R13</v>
          </cell>
          <cell r="X28" t="str">
            <v>&lt;180</v>
          </cell>
          <cell r="Z28" t="str">
            <v>8510B</v>
          </cell>
          <cell r="AC28">
            <v>50</v>
          </cell>
          <cell r="AD28">
            <v>64</v>
          </cell>
          <cell r="AE28" t="str">
            <v>on-off</v>
          </cell>
          <cell r="AH28" t="str">
            <v>Standard</v>
          </cell>
          <cell r="AI28" t="str">
            <v>PTFE</v>
          </cell>
          <cell r="AJ28">
            <v>1052</v>
          </cell>
          <cell r="AK28">
            <v>33</v>
          </cell>
          <cell r="AL28" t="str">
            <v>Open</v>
          </cell>
          <cell r="AN28" t="str">
            <v>WCC</v>
          </cell>
          <cell r="AQ28" t="str">
            <v>ASCO</v>
          </cell>
          <cell r="AR28" t="str">
            <v>Telemecanique</v>
          </cell>
          <cell r="AT28" t="str">
            <v>67AFR</v>
          </cell>
          <cell r="BA28">
            <v>4581</v>
          </cell>
          <cell r="BB28">
            <v>36648</v>
          </cell>
          <cell r="BD28">
            <v>1.05</v>
          </cell>
          <cell r="BE28">
            <v>4363</v>
          </cell>
          <cell r="BF28">
            <v>0.24299999999999999</v>
          </cell>
          <cell r="BG28">
            <v>17955</v>
          </cell>
          <cell r="BH28">
            <v>3400</v>
          </cell>
          <cell r="BJ28">
            <v>835</v>
          </cell>
          <cell r="BM28">
            <v>3500</v>
          </cell>
          <cell r="BS28">
            <v>1750</v>
          </cell>
          <cell r="BW28">
            <v>730</v>
          </cell>
          <cell r="BX28">
            <v>2000</v>
          </cell>
          <cell r="BY28">
            <v>900</v>
          </cell>
          <cell r="CA28">
            <v>4000</v>
          </cell>
          <cell r="CB28">
            <v>500</v>
          </cell>
          <cell r="CF28">
            <v>100</v>
          </cell>
          <cell r="CG28">
            <v>240</v>
          </cell>
        </row>
        <row r="29">
          <cell r="A29">
            <v>22</v>
          </cell>
          <cell r="B29">
            <v>3</v>
          </cell>
          <cell r="D29">
            <v>8</v>
          </cell>
          <cell r="E29" t="str">
            <v>On-Off</v>
          </cell>
          <cell r="F29" t="str">
            <v>Hydrocarbons</v>
          </cell>
          <cell r="G29" t="str">
            <v>Gas</v>
          </cell>
          <cell r="K29">
            <v>50</v>
          </cell>
          <cell r="Q29" t="str">
            <v>DIN 2513 R13</v>
          </cell>
          <cell r="X29" t="str">
            <v>&lt;180</v>
          </cell>
          <cell r="Z29" t="str">
            <v>8510B</v>
          </cell>
          <cell r="AC29">
            <v>50</v>
          </cell>
          <cell r="AD29">
            <v>64</v>
          </cell>
          <cell r="AE29" t="str">
            <v>on-off</v>
          </cell>
          <cell r="AH29" t="str">
            <v>Standard</v>
          </cell>
          <cell r="AI29" t="str">
            <v>PTFE</v>
          </cell>
          <cell r="AJ29">
            <v>1052</v>
          </cell>
          <cell r="AK29">
            <v>33</v>
          </cell>
          <cell r="AL29" t="str">
            <v>Open</v>
          </cell>
          <cell r="AN29" t="str">
            <v>WCC</v>
          </cell>
          <cell r="AQ29" t="str">
            <v>ASCO</v>
          </cell>
          <cell r="AR29" t="str">
            <v>Telemecanique</v>
          </cell>
          <cell r="AT29" t="str">
            <v>67AFR</v>
          </cell>
          <cell r="BA29">
            <v>4581</v>
          </cell>
          <cell r="BB29">
            <v>36648</v>
          </cell>
          <cell r="BD29">
            <v>1.05</v>
          </cell>
          <cell r="BE29">
            <v>4363</v>
          </cell>
          <cell r="BF29">
            <v>0.24299999999999999</v>
          </cell>
          <cell r="BG29">
            <v>17955</v>
          </cell>
          <cell r="BH29">
            <v>3400</v>
          </cell>
          <cell r="BJ29">
            <v>835</v>
          </cell>
          <cell r="BM29">
            <v>3500</v>
          </cell>
          <cell r="BS29">
            <v>1750</v>
          </cell>
          <cell r="BW29">
            <v>730</v>
          </cell>
          <cell r="BX29">
            <v>2000</v>
          </cell>
          <cell r="BY29">
            <v>900</v>
          </cell>
          <cell r="CA29">
            <v>4000</v>
          </cell>
          <cell r="CB29">
            <v>500</v>
          </cell>
          <cell r="CF29">
            <v>100</v>
          </cell>
          <cell r="CG29">
            <v>240</v>
          </cell>
        </row>
        <row r="30">
          <cell r="A30" t="str">
            <v>Пункт контроля цеха предварительной подготовки газа</v>
          </cell>
        </row>
        <row r="31">
          <cell r="A31">
            <v>23</v>
          </cell>
          <cell r="B31">
            <v>1</v>
          </cell>
          <cell r="D31">
            <v>11</v>
          </cell>
          <cell r="E31" t="str">
            <v>On-Off</v>
          </cell>
          <cell r="F31" t="str">
            <v>Hydrocarbons</v>
          </cell>
          <cell r="G31" t="str">
            <v>Gas</v>
          </cell>
          <cell r="K31">
            <v>50</v>
          </cell>
          <cell r="Q31" t="str">
            <v>DIN 2513 R13</v>
          </cell>
          <cell r="X31" t="str">
            <v>&lt;180</v>
          </cell>
          <cell r="Z31" t="str">
            <v>EZ</v>
          </cell>
          <cell r="AC31">
            <v>25</v>
          </cell>
          <cell r="AD31">
            <v>64</v>
          </cell>
          <cell r="AE31" t="str">
            <v>on-off</v>
          </cell>
          <cell r="AH31" t="str">
            <v>Standard</v>
          </cell>
          <cell r="AI31" t="str">
            <v>PTFE</v>
          </cell>
          <cell r="AJ31">
            <v>657</v>
          </cell>
          <cell r="AK31">
            <v>30</v>
          </cell>
          <cell r="AL31" t="str">
            <v>Open</v>
          </cell>
          <cell r="AN31" t="str">
            <v>WCB</v>
          </cell>
          <cell r="AQ31" t="str">
            <v>ASCO</v>
          </cell>
          <cell r="AR31" t="str">
            <v>Telemecanique</v>
          </cell>
          <cell r="AT31" t="str">
            <v>67AFR</v>
          </cell>
          <cell r="BA31">
            <v>4929</v>
          </cell>
          <cell r="BB31">
            <v>54219</v>
          </cell>
          <cell r="BD31">
            <v>1.05</v>
          </cell>
          <cell r="BE31">
            <v>4694</v>
          </cell>
          <cell r="BF31">
            <v>0.26200000000000001</v>
          </cell>
          <cell r="BG31">
            <v>17915</v>
          </cell>
          <cell r="BH31">
            <v>4950</v>
          </cell>
          <cell r="BJ31">
            <v>575</v>
          </cell>
          <cell r="BM31">
            <v>2190</v>
          </cell>
          <cell r="BS31">
            <v>1750</v>
          </cell>
          <cell r="BW31">
            <v>730</v>
          </cell>
          <cell r="BX31">
            <v>2000</v>
          </cell>
          <cell r="BY31">
            <v>900</v>
          </cell>
          <cell r="CA31">
            <v>4000</v>
          </cell>
          <cell r="CB31">
            <v>500</v>
          </cell>
          <cell r="CF31">
            <v>80</v>
          </cell>
          <cell r="CG31">
            <v>240</v>
          </cell>
        </row>
        <row r="32">
          <cell r="A32">
            <v>24</v>
          </cell>
          <cell r="B32">
            <v>2</v>
          </cell>
          <cell r="D32">
            <v>11</v>
          </cell>
          <cell r="E32" t="str">
            <v>On-Off</v>
          </cell>
          <cell r="F32" t="str">
            <v>Hydrocarbons</v>
          </cell>
          <cell r="G32" t="str">
            <v>Gas</v>
          </cell>
          <cell r="K32">
            <v>50</v>
          </cell>
          <cell r="Q32" t="str">
            <v>DIN 2513 R13</v>
          </cell>
          <cell r="X32" t="str">
            <v>&lt;180</v>
          </cell>
          <cell r="Z32" t="str">
            <v>EZ</v>
          </cell>
          <cell r="AC32">
            <v>25</v>
          </cell>
          <cell r="AD32">
            <v>64</v>
          </cell>
          <cell r="AE32" t="str">
            <v>on-off</v>
          </cell>
          <cell r="AH32" t="str">
            <v>Standard</v>
          </cell>
          <cell r="AI32" t="str">
            <v>PTFE</v>
          </cell>
          <cell r="AJ32">
            <v>657</v>
          </cell>
          <cell r="AK32">
            <v>30</v>
          </cell>
          <cell r="AL32" t="str">
            <v>Open</v>
          </cell>
          <cell r="AN32" t="str">
            <v>WCB</v>
          </cell>
          <cell r="AQ32" t="str">
            <v>ASCO</v>
          </cell>
          <cell r="AR32" t="str">
            <v>Telemecanique</v>
          </cell>
          <cell r="AT32" t="str">
            <v>67AFR</v>
          </cell>
          <cell r="BA32">
            <v>4929</v>
          </cell>
          <cell r="BB32">
            <v>54219</v>
          </cell>
          <cell r="BD32">
            <v>1.05</v>
          </cell>
          <cell r="BE32">
            <v>4694</v>
          </cell>
          <cell r="BF32">
            <v>0.26200000000000001</v>
          </cell>
          <cell r="BG32">
            <v>17915</v>
          </cell>
          <cell r="BH32">
            <v>4950</v>
          </cell>
          <cell r="BJ32">
            <v>575</v>
          </cell>
          <cell r="BM32">
            <v>2190</v>
          </cell>
          <cell r="BS32">
            <v>1750</v>
          </cell>
          <cell r="BW32">
            <v>730</v>
          </cell>
          <cell r="BX32">
            <v>2000</v>
          </cell>
          <cell r="BY32">
            <v>900</v>
          </cell>
          <cell r="CA32">
            <v>4000</v>
          </cell>
          <cell r="CB32">
            <v>500</v>
          </cell>
          <cell r="CF32">
            <v>80</v>
          </cell>
          <cell r="CG32">
            <v>240</v>
          </cell>
        </row>
        <row r="33">
          <cell r="A33" t="str">
            <v>Пункт контроля внутриплощадочных сетей</v>
          </cell>
        </row>
        <row r="34">
          <cell r="A34">
            <v>25</v>
          </cell>
          <cell r="B34">
            <v>1</v>
          </cell>
          <cell r="D34">
            <v>25</v>
          </cell>
          <cell r="E34" t="str">
            <v>On-Off</v>
          </cell>
          <cell r="F34" t="str">
            <v>Hydrocarbons</v>
          </cell>
          <cell r="G34" t="str">
            <v>Gas</v>
          </cell>
          <cell r="K34">
            <v>50</v>
          </cell>
          <cell r="Q34" t="str">
            <v>DIN 2513 R13</v>
          </cell>
          <cell r="X34" t="str">
            <v>&lt;180</v>
          </cell>
          <cell r="Z34" t="str">
            <v>8510B</v>
          </cell>
          <cell r="AC34">
            <v>50</v>
          </cell>
          <cell r="AD34">
            <v>64</v>
          </cell>
          <cell r="AE34" t="str">
            <v>on-off</v>
          </cell>
          <cell r="AH34" t="str">
            <v>Standard</v>
          </cell>
          <cell r="AI34" t="str">
            <v>PTFE</v>
          </cell>
          <cell r="AJ34">
            <v>1052</v>
          </cell>
          <cell r="AK34">
            <v>33</v>
          </cell>
          <cell r="AL34" t="str">
            <v>Open</v>
          </cell>
          <cell r="AN34" t="str">
            <v>WCC</v>
          </cell>
          <cell r="AQ34" t="str">
            <v>ASCO</v>
          </cell>
          <cell r="AR34" t="str">
            <v>Telemecanique</v>
          </cell>
          <cell r="AT34" t="str">
            <v>67AFR</v>
          </cell>
          <cell r="BA34">
            <v>4581</v>
          </cell>
          <cell r="BB34">
            <v>114525</v>
          </cell>
          <cell r="BD34">
            <v>1.05</v>
          </cell>
          <cell r="BE34">
            <v>4363</v>
          </cell>
          <cell r="BF34">
            <v>0.24299999999999999</v>
          </cell>
          <cell r="BG34">
            <v>17955</v>
          </cell>
          <cell r="BH34">
            <v>3400</v>
          </cell>
          <cell r="BJ34">
            <v>835</v>
          </cell>
          <cell r="BM34">
            <v>3500</v>
          </cell>
          <cell r="BS34">
            <v>1750</v>
          </cell>
          <cell r="BW34">
            <v>730</v>
          </cell>
          <cell r="BX34">
            <v>2000</v>
          </cell>
          <cell r="BY34">
            <v>900</v>
          </cell>
          <cell r="CA34">
            <v>4000</v>
          </cell>
          <cell r="CB34">
            <v>500</v>
          </cell>
          <cell r="CF34">
            <v>100</v>
          </cell>
          <cell r="CG34">
            <v>240</v>
          </cell>
        </row>
        <row r="35">
          <cell r="D35">
            <v>201</v>
          </cell>
          <cell r="BB35">
            <v>1134701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Dialog1"/>
      <sheetName val="Spec"/>
      <sheetName val="Table"/>
      <sheetName val="Calculations"/>
    </sheetNames>
    <sheetDataSet>
      <sheetData sheetId="0"/>
      <sheetData sheetId="1"/>
      <sheetData sheetId="2"/>
      <sheetData sheetId="3"/>
      <sheetData sheetId="4" refreshError="1">
        <row r="3">
          <cell r="A3" t="str">
            <v>Площадка резервуаров. Насосная 2556-23-03,05</v>
          </cell>
        </row>
        <row r="4">
          <cell r="A4">
            <v>1</v>
          </cell>
          <cell r="B4" t="str">
            <v>PV27</v>
          </cell>
          <cell r="D4">
            <v>1</v>
          </cell>
          <cell r="E4" t="str">
            <v>Control</v>
          </cell>
          <cell r="F4" t="str">
            <v>Open</v>
          </cell>
          <cell r="G4" t="str">
            <v>Propane</v>
          </cell>
          <cell r="H4" t="str">
            <v>Gas</v>
          </cell>
          <cell r="K4">
            <v>50</v>
          </cell>
          <cell r="N4" t="str">
            <v>Globe</v>
          </cell>
          <cell r="P4" t="str">
            <v>Std</v>
          </cell>
          <cell r="Q4">
            <v>17.600000000000001</v>
          </cell>
          <cell r="R4">
            <v>7.5</v>
          </cell>
          <cell r="S4">
            <v>40</v>
          </cell>
          <cell r="T4">
            <v>19.47</v>
          </cell>
          <cell r="U4">
            <v>1000</v>
          </cell>
          <cell r="Y4" t="str">
            <v xml:space="preserve"> </v>
          </cell>
          <cell r="Z4" t="str">
            <v xml:space="preserve"> </v>
          </cell>
          <cell r="AA4">
            <v>25</v>
          </cell>
          <cell r="AB4" t="str">
            <v xml:space="preserve"> </v>
          </cell>
          <cell r="AC4">
            <v>1018</v>
          </cell>
          <cell r="AD4" t="str">
            <v xml:space="preserve"> =%</v>
          </cell>
          <cell r="AE4" t="str">
            <v>LCB</v>
          </cell>
          <cell r="AF4" t="str">
            <v>4.0</v>
          </cell>
          <cell r="AG4" t="str">
            <v>Std.</v>
          </cell>
          <cell r="AI4" t="str">
            <v xml:space="preserve"> </v>
          </cell>
          <cell r="AJ4" t="str">
            <v xml:space="preserve"> </v>
          </cell>
          <cell r="AK4">
            <v>3050.21</v>
          </cell>
          <cell r="AL4" t="str">
            <v>67AFR</v>
          </cell>
          <cell r="AM4" t="str">
            <v>DIN 2526C</v>
          </cell>
          <cell r="AN4" t="str">
            <v>PTFE</v>
          </cell>
          <cell r="AO4">
            <v>3024</v>
          </cell>
          <cell r="AP4" t="str">
            <v>1.31/16/3B</v>
          </cell>
          <cell r="AX4">
            <v>2763</v>
          </cell>
          <cell r="AY4">
            <v>2763</v>
          </cell>
          <cell r="AZ4">
            <v>1.098901098901099</v>
          </cell>
          <cell r="BA4">
            <v>2514</v>
          </cell>
          <cell r="BB4">
            <v>690</v>
          </cell>
          <cell r="BC4">
            <v>111</v>
          </cell>
          <cell r="BD4">
            <v>0</v>
          </cell>
          <cell r="BE4">
            <v>0</v>
          </cell>
          <cell r="BG4">
            <v>0</v>
          </cell>
          <cell r="BH4">
            <v>0</v>
          </cell>
          <cell r="BI4">
            <v>437</v>
          </cell>
          <cell r="BJ4">
            <v>42</v>
          </cell>
          <cell r="BK4">
            <v>0</v>
          </cell>
          <cell r="BL4">
            <v>755</v>
          </cell>
          <cell r="BM4">
            <v>191</v>
          </cell>
          <cell r="BN4">
            <v>112</v>
          </cell>
          <cell r="BO4">
            <v>132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V4">
            <v>44</v>
          </cell>
        </row>
        <row r="5">
          <cell r="A5">
            <v>2</v>
          </cell>
          <cell r="B5" t="str">
            <v>PV31</v>
          </cell>
          <cell r="D5">
            <v>1</v>
          </cell>
          <cell r="E5" t="str">
            <v>Control</v>
          </cell>
          <cell r="F5" t="str">
            <v>Open</v>
          </cell>
          <cell r="G5" t="str">
            <v xml:space="preserve">Butane </v>
          </cell>
          <cell r="H5" t="str">
            <v>Gas</v>
          </cell>
          <cell r="K5">
            <v>50</v>
          </cell>
          <cell r="N5" t="str">
            <v>Globe</v>
          </cell>
          <cell r="P5" t="str">
            <v>Std</v>
          </cell>
          <cell r="Q5">
            <v>7.2</v>
          </cell>
          <cell r="R5">
            <v>2.5</v>
          </cell>
          <cell r="S5">
            <v>-44</v>
          </cell>
          <cell r="T5">
            <v>12.29</v>
          </cell>
          <cell r="U5">
            <v>500</v>
          </cell>
          <cell r="Y5" t="str">
            <v xml:space="preserve"> </v>
          </cell>
          <cell r="Z5" t="str">
            <v xml:space="preserve"> </v>
          </cell>
          <cell r="AA5">
            <v>25</v>
          </cell>
          <cell r="AB5" t="str">
            <v xml:space="preserve"> </v>
          </cell>
          <cell r="AC5">
            <v>1018</v>
          </cell>
          <cell r="AD5" t="str">
            <v xml:space="preserve"> =%</v>
          </cell>
          <cell r="AE5" t="str">
            <v>LCB</v>
          </cell>
          <cell r="AF5" t="str">
            <v>4.0</v>
          </cell>
          <cell r="AG5" t="str">
            <v>Std.</v>
          </cell>
          <cell r="AH5" t="str">
            <v xml:space="preserve"> </v>
          </cell>
          <cell r="AI5" t="str">
            <v xml:space="preserve"> </v>
          </cell>
          <cell r="AJ5" t="str">
            <v xml:space="preserve"> </v>
          </cell>
          <cell r="AK5">
            <v>3050.21</v>
          </cell>
          <cell r="AL5" t="str">
            <v>67AFR</v>
          </cell>
          <cell r="AM5" t="str">
            <v>DIN 2526C</v>
          </cell>
          <cell r="AN5" t="str">
            <v>PTFE</v>
          </cell>
          <cell r="AO5">
            <v>3024</v>
          </cell>
          <cell r="AP5" t="str">
            <v>1.31/16/3B</v>
          </cell>
          <cell r="AX5">
            <v>2763</v>
          </cell>
          <cell r="AY5">
            <v>2763</v>
          </cell>
          <cell r="AZ5">
            <v>1.098901098901099</v>
          </cell>
          <cell r="BA5">
            <v>2514</v>
          </cell>
          <cell r="BB5">
            <v>690</v>
          </cell>
          <cell r="BC5">
            <v>111</v>
          </cell>
          <cell r="BD5">
            <v>0</v>
          </cell>
          <cell r="BE5">
            <v>0</v>
          </cell>
          <cell r="BG5">
            <v>0</v>
          </cell>
          <cell r="BH5">
            <v>0</v>
          </cell>
          <cell r="BI5">
            <v>437</v>
          </cell>
          <cell r="BJ5">
            <v>42</v>
          </cell>
          <cell r="BK5">
            <v>0</v>
          </cell>
          <cell r="BL5">
            <v>755</v>
          </cell>
          <cell r="BM5">
            <v>191</v>
          </cell>
          <cell r="BN5">
            <v>112</v>
          </cell>
          <cell r="BO5">
            <v>132</v>
          </cell>
          <cell r="BP5">
            <v>0</v>
          </cell>
          <cell r="BQ5">
            <v>0</v>
          </cell>
          <cell r="BR5">
            <v>0</v>
          </cell>
          <cell r="BS5">
            <v>0</v>
          </cell>
          <cell r="BV5">
            <v>44</v>
          </cell>
        </row>
        <row r="6">
          <cell r="A6">
            <v>3</v>
          </cell>
          <cell r="B6" t="str">
            <v>PV32</v>
          </cell>
          <cell r="D6">
            <v>1</v>
          </cell>
          <cell r="E6" t="str">
            <v>Control</v>
          </cell>
          <cell r="F6" t="str">
            <v>Open</v>
          </cell>
          <cell r="G6" t="str">
            <v>Isobutane</v>
          </cell>
          <cell r="H6" t="str">
            <v>Gas</v>
          </cell>
          <cell r="K6">
            <v>50</v>
          </cell>
          <cell r="N6" t="str">
            <v>Globe</v>
          </cell>
          <cell r="P6" t="str">
            <v>Std</v>
          </cell>
          <cell r="Q6">
            <v>7.2</v>
          </cell>
          <cell r="R6">
            <v>2.5</v>
          </cell>
          <cell r="S6">
            <v>-44</v>
          </cell>
          <cell r="T6">
            <v>12.29</v>
          </cell>
          <cell r="U6">
            <v>500</v>
          </cell>
          <cell r="Y6" t="str">
            <v xml:space="preserve"> </v>
          </cell>
          <cell r="Z6" t="str">
            <v xml:space="preserve"> </v>
          </cell>
          <cell r="AA6">
            <v>25</v>
          </cell>
          <cell r="AB6" t="str">
            <v xml:space="preserve"> </v>
          </cell>
          <cell r="AC6">
            <v>1018</v>
          </cell>
          <cell r="AD6" t="str">
            <v xml:space="preserve"> =%</v>
          </cell>
          <cell r="AE6" t="str">
            <v>LCB</v>
          </cell>
          <cell r="AF6" t="str">
            <v>4.0</v>
          </cell>
          <cell r="AG6" t="str">
            <v>Std.</v>
          </cell>
          <cell r="AI6" t="str">
            <v xml:space="preserve"> </v>
          </cell>
          <cell r="AJ6" t="str">
            <v xml:space="preserve"> </v>
          </cell>
          <cell r="AK6">
            <v>3050.21</v>
          </cell>
          <cell r="AL6" t="str">
            <v>67AFR</v>
          </cell>
          <cell r="AM6" t="str">
            <v>DIN 2526C</v>
          </cell>
          <cell r="AN6" t="str">
            <v>PTFE</v>
          </cell>
          <cell r="AO6">
            <v>3024</v>
          </cell>
          <cell r="AP6" t="str">
            <v>1.31/16/3B</v>
          </cell>
          <cell r="AX6">
            <v>2763</v>
          </cell>
          <cell r="AY6">
            <v>2763</v>
          </cell>
          <cell r="AZ6">
            <v>1.098901098901099</v>
          </cell>
          <cell r="BA6">
            <v>2514</v>
          </cell>
          <cell r="BB6">
            <v>690</v>
          </cell>
          <cell r="BC6">
            <v>111</v>
          </cell>
          <cell r="BD6">
            <v>0</v>
          </cell>
          <cell r="BE6">
            <v>0</v>
          </cell>
          <cell r="BG6">
            <v>0</v>
          </cell>
          <cell r="BH6">
            <v>0</v>
          </cell>
          <cell r="BI6">
            <v>437</v>
          </cell>
          <cell r="BJ6">
            <v>42</v>
          </cell>
          <cell r="BK6">
            <v>0</v>
          </cell>
          <cell r="BL6">
            <v>755</v>
          </cell>
          <cell r="BM6">
            <v>191</v>
          </cell>
          <cell r="BN6">
            <v>112</v>
          </cell>
          <cell r="BO6">
            <v>132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V6">
            <v>44</v>
          </cell>
        </row>
        <row r="7">
          <cell r="A7">
            <v>4</v>
          </cell>
          <cell r="B7" t="str">
            <v>PV41</v>
          </cell>
          <cell r="D7">
            <v>1</v>
          </cell>
          <cell r="E7" t="str">
            <v>Control</v>
          </cell>
          <cell r="F7" t="str">
            <v>Open</v>
          </cell>
          <cell r="G7" t="str">
            <v>Propane</v>
          </cell>
          <cell r="H7" t="str">
            <v>Liquid</v>
          </cell>
          <cell r="K7">
            <v>80</v>
          </cell>
          <cell r="N7" t="str">
            <v>Globe</v>
          </cell>
          <cell r="P7" t="str">
            <v>Std</v>
          </cell>
          <cell r="Q7">
            <v>25.5</v>
          </cell>
          <cell r="R7">
            <v>6</v>
          </cell>
          <cell r="S7">
            <v>-44</v>
          </cell>
          <cell r="T7" t="str">
            <v>480...580</v>
          </cell>
          <cell r="U7">
            <v>15000</v>
          </cell>
          <cell r="Y7" t="str">
            <v xml:space="preserve"> </v>
          </cell>
          <cell r="Z7" t="str">
            <v xml:space="preserve"> </v>
          </cell>
          <cell r="AA7">
            <v>40</v>
          </cell>
          <cell r="AB7" t="str">
            <v xml:space="preserve"> </v>
          </cell>
          <cell r="AC7">
            <v>1018</v>
          </cell>
          <cell r="AD7" t="str">
            <v xml:space="preserve"> =%</v>
          </cell>
          <cell r="AE7" t="str">
            <v>LCB</v>
          </cell>
          <cell r="AF7" t="str">
            <v>4.0</v>
          </cell>
          <cell r="AG7" t="str">
            <v>Std.</v>
          </cell>
          <cell r="AH7" t="str">
            <v xml:space="preserve"> </v>
          </cell>
          <cell r="AI7" t="str">
            <v xml:space="preserve"> </v>
          </cell>
          <cell r="AJ7" t="str">
            <v xml:space="preserve"> </v>
          </cell>
          <cell r="AK7">
            <v>3050.21</v>
          </cell>
          <cell r="AL7" t="str">
            <v>67AFR</v>
          </cell>
          <cell r="AM7" t="str">
            <v>DIN 2526C</v>
          </cell>
          <cell r="AN7" t="str">
            <v>PTFE</v>
          </cell>
          <cell r="AO7">
            <v>3024</v>
          </cell>
          <cell r="AP7" t="str">
            <v>1.31/16/3B</v>
          </cell>
          <cell r="AX7">
            <v>3024</v>
          </cell>
          <cell r="AY7">
            <v>3024</v>
          </cell>
          <cell r="AZ7">
            <v>1.098901098901099</v>
          </cell>
          <cell r="BA7">
            <v>2752</v>
          </cell>
          <cell r="BB7">
            <v>816</v>
          </cell>
          <cell r="BC7">
            <v>223</v>
          </cell>
          <cell r="BD7">
            <v>0</v>
          </cell>
          <cell r="BE7">
            <v>0</v>
          </cell>
          <cell r="BG7">
            <v>0</v>
          </cell>
          <cell r="BH7">
            <v>0</v>
          </cell>
          <cell r="BI7">
            <v>437</v>
          </cell>
          <cell r="BJ7">
            <v>42</v>
          </cell>
          <cell r="BK7">
            <v>0</v>
          </cell>
          <cell r="BL7">
            <v>755</v>
          </cell>
          <cell r="BM7">
            <v>191</v>
          </cell>
          <cell r="BN7">
            <v>112</v>
          </cell>
          <cell r="BO7">
            <v>132</v>
          </cell>
          <cell r="BP7">
            <v>0</v>
          </cell>
          <cell r="BQ7">
            <v>0</v>
          </cell>
          <cell r="BR7">
            <v>0</v>
          </cell>
          <cell r="BS7">
            <v>0</v>
          </cell>
          <cell r="BV7">
            <v>44</v>
          </cell>
        </row>
        <row r="8">
          <cell r="A8">
            <v>5</v>
          </cell>
          <cell r="B8" t="str">
            <v>PV42,PV45</v>
          </cell>
          <cell r="D8">
            <v>2</v>
          </cell>
          <cell r="E8" t="str">
            <v>Control</v>
          </cell>
          <cell r="F8" t="str">
            <v>Open</v>
          </cell>
          <cell r="G8" t="str">
            <v xml:space="preserve">Butane </v>
          </cell>
          <cell r="H8" t="str">
            <v>Liquid</v>
          </cell>
          <cell r="K8">
            <v>80</v>
          </cell>
          <cell r="N8" t="str">
            <v>Globe</v>
          </cell>
          <cell r="P8" t="str">
            <v>Std</v>
          </cell>
          <cell r="Q8">
            <v>15</v>
          </cell>
          <cell r="R8">
            <v>8</v>
          </cell>
          <cell r="S8">
            <v>-44</v>
          </cell>
          <cell r="T8" t="str">
            <v>550...640</v>
          </cell>
          <cell r="U8">
            <v>15000</v>
          </cell>
          <cell r="Y8" t="str">
            <v xml:space="preserve"> </v>
          </cell>
          <cell r="Z8" t="str">
            <v xml:space="preserve"> </v>
          </cell>
          <cell r="AA8">
            <v>40</v>
          </cell>
          <cell r="AB8" t="str">
            <v xml:space="preserve"> </v>
          </cell>
          <cell r="AC8">
            <v>1018</v>
          </cell>
          <cell r="AD8" t="str">
            <v xml:space="preserve"> =%</v>
          </cell>
          <cell r="AE8" t="str">
            <v>LCB</v>
          </cell>
          <cell r="AF8" t="str">
            <v>4.0</v>
          </cell>
          <cell r="AG8" t="str">
            <v>Std.</v>
          </cell>
          <cell r="AI8" t="str">
            <v xml:space="preserve"> </v>
          </cell>
          <cell r="AJ8" t="str">
            <v xml:space="preserve"> </v>
          </cell>
          <cell r="AK8">
            <v>3050.21</v>
          </cell>
          <cell r="AL8" t="str">
            <v>67AFR</v>
          </cell>
          <cell r="AM8" t="str">
            <v>DIN 2526C</v>
          </cell>
          <cell r="AN8" t="str">
            <v>PTFE</v>
          </cell>
          <cell r="AO8">
            <v>3024</v>
          </cell>
          <cell r="AP8" t="str">
            <v>1.31/16/3B</v>
          </cell>
          <cell r="AX8">
            <v>3024</v>
          </cell>
          <cell r="AY8">
            <v>6048</v>
          </cell>
          <cell r="AZ8">
            <v>1.098901098901099</v>
          </cell>
          <cell r="BA8">
            <v>2752</v>
          </cell>
          <cell r="BB8">
            <v>816</v>
          </cell>
          <cell r="BC8">
            <v>223</v>
          </cell>
          <cell r="BD8">
            <v>0</v>
          </cell>
          <cell r="BE8">
            <v>0</v>
          </cell>
          <cell r="BG8">
            <v>0</v>
          </cell>
          <cell r="BH8">
            <v>0</v>
          </cell>
          <cell r="BI8">
            <v>437</v>
          </cell>
          <cell r="BJ8">
            <v>42</v>
          </cell>
          <cell r="BK8">
            <v>0</v>
          </cell>
          <cell r="BL8">
            <v>755</v>
          </cell>
          <cell r="BM8">
            <v>191</v>
          </cell>
          <cell r="BN8">
            <v>112</v>
          </cell>
          <cell r="BO8">
            <v>132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V8">
            <v>44</v>
          </cell>
        </row>
        <row r="9">
          <cell r="A9">
            <v>6</v>
          </cell>
          <cell r="B9" t="str">
            <v>PV51</v>
          </cell>
          <cell r="D9">
            <v>1</v>
          </cell>
          <cell r="E9" t="str">
            <v>Control</v>
          </cell>
          <cell r="F9" t="str">
            <v>Open</v>
          </cell>
          <cell r="G9" t="str">
            <v>Propane/butane</v>
          </cell>
          <cell r="H9" t="str">
            <v>Gas</v>
          </cell>
          <cell r="K9">
            <v>50</v>
          </cell>
          <cell r="N9" t="str">
            <v>Globe</v>
          </cell>
          <cell r="P9" t="str">
            <v>Std</v>
          </cell>
          <cell r="Q9">
            <v>17.600000000000001</v>
          </cell>
          <cell r="R9">
            <v>6.5</v>
          </cell>
          <cell r="S9">
            <v>-44</v>
          </cell>
          <cell r="T9">
            <v>19</v>
          </cell>
          <cell r="U9">
            <v>500</v>
          </cell>
          <cell r="Y9" t="str">
            <v xml:space="preserve"> </v>
          </cell>
          <cell r="Z9" t="str">
            <v xml:space="preserve"> </v>
          </cell>
          <cell r="AA9">
            <v>25</v>
          </cell>
          <cell r="AB9" t="str">
            <v xml:space="preserve"> </v>
          </cell>
          <cell r="AC9">
            <v>1018</v>
          </cell>
          <cell r="AD9" t="str">
            <v xml:space="preserve"> =%</v>
          </cell>
          <cell r="AE9" t="str">
            <v>LCB</v>
          </cell>
          <cell r="AF9" t="str">
            <v>4.0</v>
          </cell>
          <cell r="AG9" t="str">
            <v>Std.</v>
          </cell>
          <cell r="AI9" t="str">
            <v xml:space="preserve"> </v>
          </cell>
          <cell r="AJ9" t="str">
            <v xml:space="preserve"> </v>
          </cell>
          <cell r="AK9">
            <v>3050.21</v>
          </cell>
          <cell r="AL9" t="str">
            <v>67AFR</v>
          </cell>
          <cell r="AM9" t="str">
            <v>DIN 2526C</v>
          </cell>
          <cell r="AN9" t="str">
            <v>PTFE</v>
          </cell>
          <cell r="AO9">
            <v>3024</v>
          </cell>
          <cell r="AP9" t="str">
            <v>1.31/16/3B</v>
          </cell>
          <cell r="AX9">
            <v>2763</v>
          </cell>
          <cell r="AY9">
            <v>2763</v>
          </cell>
          <cell r="AZ9">
            <v>1.098901098901099</v>
          </cell>
          <cell r="BA9">
            <v>2514</v>
          </cell>
          <cell r="BB9">
            <v>690</v>
          </cell>
          <cell r="BC9">
            <v>111</v>
          </cell>
          <cell r="BD9">
            <v>0</v>
          </cell>
          <cell r="BE9">
            <v>0</v>
          </cell>
          <cell r="BG9">
            <v>0</v>
          </cell>
          <cell r="BH9">
            <v>0</v>
          </cell>
          <cell r="BI9">
            <v>437</v>
          </cell>
          <cell r="BJ9">
            <v>42</v>
          </cell>
          <cell r="BK9">
            <v>0</v>
          </cell>
          <cell r="BL9">
            <v>755</v>
          </cell>
          <cell r="BM9">
            <v>191</v>
          </cell>
          <cell r="BN9">
            <v>112</v>
          </cell>
          <cell r="BO9">
            <v>132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V9">
            <v>44</v>
          </cell>
        </row>
        <row r="10">
          <cell r="A10" t="str">
            <v>Факельное хозяйство 2556-23-09</v>
          </cell>
        </row>
        <row r="11">
          <cell r="A11">
            <v>7</v>
          </cell>
          <cell r="B11" t="str">
            <v>PV908</v>
          </cell>
          <cell r="D11">
            <v>1</v>
          </cell>
          <cell r="E11" t="str">
            <v>Control</v>
          </cell>
          <cell r="F11" t="str">
            <v>Open</v>
          </cell>
          <cell r="G11" t="str">
            <v>Fuel gas</v>
          </cell>
          <cell r="H11" t="str">
            <v>Gas</v>
          </cell>
          <cell r="K11">
            <v>25</v>
          </cell>
          <cell r="N11" t="str">
            <v>Globe</v>
          </cell>
          <cell r="P11" t="str">
            <v>Std</v>
          </cell>
          <cell r="Q11">
            <v>16</v>
          </cell>
          <cell r="R11">
            <v>4.0999999999999996</v>
          </cell>
          <cell r="S11">
            <v>30</v>
          </cell>
          <cell r="T11">
            <v>4.67</v>
          </cell>
          <cell r="U11">
            <v>60</v>
          </cell>
          <cell r="Y11" t="str">
            <v xml:space="preserve"> </v>
          </cell>
          <cell r="Z11" t="str">
            <v xml:space="preserve"> </v>
          </cell>
          <cell r="AA11">
            <v>25</v>
          </cell>
          <cell r="AB11" t="str">
            <v xml:space="preserve"> </v>
          </cell>
          <cell r="AC11">
            <v>1018</v>
          </cell>
          <cell r="AD11" t="str">
            <v xml:space="preserve"> =%</v>
          </cell>
          <cell r="AE11" t="str">
            <v>LCB</v>
          </cell>
          <cell r="AF11" t="str">
            <v>4.0</v>
          </cell>
          <cell r="AG11" t="str">
            <v>Std.</v>
          </cell>
          <cell r="AI11" t="str">
            <v xml:space="preserve"> </v>
          </cell>
          <cell r="AJ11" t="str">
            <v xml:space="preserve"> </v>
          </cell>
          <cell r="AK11">
            <v>3050.21</v>
          </cell>
          <cell r="AL11" t="str">
            <v>67AFR</v>
          </cell>
          <cell r="AM11" t="str">
            <v>DIN 2526C</v>
          </cell>
          <cell r="AN11" t="str">
            <v>PTFE</v>
          </cell>
          <cell r="AO11">
            <v>3024</v>
          </cell>
          <cell r="AP11" t="str">
            <v>1.31/16/3B</v>
          </cell>
          <cell r="AX11">
            <v>2763</v>
          </cell>
          <cell r="AY11">
            <v>2763</v>
          </cell>
          <cell r="AZ11">
            <v>1.098901098901099</v>
          </cell>
          <cell r="BA11">
            <v>2514</v>
          </cell>
          <cell r="BB11">
            <v>690</v>
          </cell>
          <cell r="BC11">
            <v>111</v>
          </cell>
          <cell r="BD11">
            <v>0</v>
          </cell>
          <cell r="BE11">
            <v>0</v>
          </cell>
          <cell r="BG11">
            <v>0</v>
          </cell>
          <cell r="BH11">
            <v>0</v>
          </cell>
          <cell r="BI11">
            <v>437</v>
          </cell>
          <cell r="BJ11">
            <v>42</v>
          </cell>
          <cell r="BK11">
            <v>0</v>
          </cell>
          <cell r="BL11">
            <v>755</v>
          </cell>
          <cell r="BM11">
            <v>191</v>
          </cell>
          <cell r="BN11">
            <v>112</v>
          </cell>
          <cell r="BO11">
            <v>132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V11">
            <v>44</v>
          </cell>
        </row>
        <row r="12">
          <cell r="A12">
            <v>8</v>
          </cell>
          <cell r="B12" t="str">
            <v>PV913</v>
          </cell>
          <cell r="D12">
            <v>1</v>
          </cell>
          <cell r="E12" t="str">
            <v>Control</v>
          </cell>
          <cell r="F12" t="str">
            <v>Open</v>
          </cell>
          <cell r="G12" t="str">
            <v>Fuel gas</v>
          </cell>
          <cell r="H12" t="str">
            <v>Gas</v>
          </cell>
          <cell r="K12">
            <v>32</v>
          </cell>
          <cell r="N12" t="str">
            <v>Globe</v>
          </cell>
          <cell r="P12" t="str">
            <v>Std</v>
          </cell>
          <cell r="Q12">
            <v>16</v>
          </cell>
          <cell r="R12">
            <v>4.3</v>
          </cell>
          <cell r="S12">
            <v>30</v>
          </cell>
          <cell r="T12">
            <v>4.67</v>
          </cell>
          <cell r="U12">
            <v>35</v>
          </cell>
          <cell r="AA12">
            <v>25</v>
          </cell>
          <cell r="AC12">
            <v>1018</v>
          </cell>
          <cell r="AD12" t="str">
            <v xml:space="preserve"> =%</v>
          </cell>
          <cell r="AE12" t="str">
            <v>LCB</v>
          </cell>
          <cell r="AF12" t="str">
            <v>4.0</v>
          </cell>
          <cell r="AG12" t="str">
            <v>Std.</v>
          </cell>
          <cell r="AK12">
            <v>3050.21</v>
          </cell>
          <cell r="AL12" t="str">
            <v>67AFR</v>
          </cell>
          <cell r="AM12" t="str">
            <v>DIN 2526C</v>
          </cell>
          <cell r="AN12" t="str">
            <v>PTFE</v>
          </cell>
          <cell r="AO12">
            <v>3024</v>
          </cell>
          <cell r="AP12" t="str">
            <v>1.31/16/3B</v>
          </cell>
          <cell r="AX12">
            <v>2763</v>
          </cell>
          <cell r="AY12">
            <v>2763</v>
          </cell>
          <cell r="AZ12">
            <v>1.098901098901099</v>
          </cell>
          <cell r="BA12">
            <v>2514</v>
          </cell>
          <cell r="BB12">
            <v>690</v>
          </cell>
          <cell r="BC12">
            <v>111</v>
          </cell>
          <cell r="BD12">
            <v>0</v>
          </cell>
          <cell r="BE12">
            <v>0</v>
          </cell>
          <cell r="BG12">
            <v>0</v>
          </cell>
          <cell r="BH12">
            <v>0</v>
          </cell>
          <cell r="BI12">
            <v>437</v>
          </cell>
          <cell r="BJ12">
            <v>42</v>
          </cell>
          <cell r="BK12">
            <v>0</v>
          </cell>
          <cell r="BL12">
            <v>755</v>
          </cell>
          <cell r="BM12">
            <v>191</v>
          </cell>
          <cell r="BN12">
            <v>112</v>
          </cell>
          <cell r="BO12">
            <v>132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V12">
            <v>44</v>
          </cell>
        </row>
        <row r="13">
          <cell r="AY13">
            <v>25650</v>
          </cell>
        </row>
        <row r="15">
          <cell r="A15" t="str">
            <v>Отсечные ( в основном V-Ball )</v>
          </cell>
        </row>
        <row r="17">
          <cell r="A17" t="str">
            <v>9*</v>
          </cell>
          <cell r="B17" t="str">
            <v>3, 38/1...10</v>
          </cell>
          <cell r="D17">
            <v>11</v>
          </cell>
          <cell r="E17" t="str">
            <v>On/Off</v>
          </cell>
          <cell r="F17" t="str">
            <v>Close</v>
          </cell>
          <cell r="H17" t="str">
            <v>Liquid</v>
          </cell>
          <cell r="M17" t="str">
            <v>Ball</v>
          </cell>
          <cell r="N17" t="str">
            <v>V-Ball</v>
          </cell>
          <cell r="Q17">
            <v>27</v>
          </cell>
          <cell r="S17">
            <v>40</v>
          </cell>
          <cell r="AA17">
            <v>100</v>
          </cell>
          <cell r="AC17" t="str">
            <v>V500</v>
          </cell>
          <cell r="AD17" t="str">
            <v>Lin.</v>
          </cell>
          <cell r="AE17" t="str">
            <v>LCB</v>
          </cell>
          <cell r="AF17" t="str">
            <v>4.0</v>
          </cell>
          <cell r="AG17">
            <v>1</v>
          </cell>
          <cell r="AI17" t="str">
            <v>ASCO</v>
          </cell>
          <cell r="AJ17" t="str">
            <v>Telemec.</v>
          </cell>
          <cell r="AL17" t="str">
            <v>67AFR</v>
          </cell>
          <cell r="AM17" t="str">
            <v>DIN 2526C</v>
          </cell>
          <cell r="AN17" t="str">
            <v>PTFE</v>
          </cell>
          <cell r="AO17">
            <v>1052</v>
          </cell>
          <cell r="AP17">
            <v>40</v>
          </cell>
          <cell r="AX17">
            <v>5742</v>
          </cell>
          <cell r="AY17">
            <v>63162</v>
          </cell>
          <cell r="AZ17">
            <v>0.246</v>
          </cell>
          <cell r="BA17">
            <v>23340</v>
          </cell>
          <cell r="BB17">
            <v>10000</v>
          </cell>
          <cell r="BC17">
            <v>1000</v>
          </cell>
          <cell r="BI17">
            <v>4200</v>
          </cell>
          <cell r="BP17">
            <v>3000</v>
          </cell>
          <cell r="BQ17">
            <v>500</v>
          </cell>
          <cell r="BR17">
            <v>3300</v>
          </cell>
          <cell r="BS17">
            <v>1000</v>
          </cell>
          <cell r="BT17">
            <v>100</v>
          </cell>
          <cell r="BV17">
            <v>240</v>
          </cell>
        </row>
        <row r="18">
          <cell r="A18" t="str">
            <v>10*</v>
          </cell>
          <cell r="B18" t="str">
            <v>1</v>
          </cell>
          <cell r="D18">
            <v>1</v>
          </cell>
          <cell r="E18" t="str">
            <v>On/Off</v>
          </cell>
          <cell r="F18" t="str">
            <v>Close</v>
          </cell>
          <cell r="H18" t="str">
            <v>Liquid</v>
          </cell>
          <cell r="M18" t="str">
            <v>Ball</v>
          </cell>
          <cell r="N18" t="str">
            <v>V-Ball</v>
          </cell>
          <cell r="Q18">
            <v>25.6</v>
          </cell>
          <cell r="S18">
            <v>40</v>
          </cell>
          <cell r="AA18">
            <v>150</v>
          </cell>
          <cell r="AC18" t="str">
            <v>V500</v>
          </cell>
          <cell r="AD18" t="str">
            <v>Lin.</v>
          </cell>
          <cell r="AE18" t="str">
            <v>LCB</v>
          </cell>
          <cell r="AF18" t="str">
            <v>4.0</v>
          </cell>
          <cell r="AG18">
            <v>1</v>
          </cell>
          <cell r="AI18" t="str">
            <v>ASCO</v>
          </cell>
          <cell r="AJ18" t="str">
            <v>Telemec.</v>
          </cell>
          <cell r="AL18" t="str">
            <v>67AFR</v>
          </cell>
          <cell r="AM18" t="str">
            <v>DIN 2526C</v>
          </cell>
          <cell r="AN18" t="str">
            <v>PTFE</v>
          </cell>
          <cell r="AO18">
            <v>1052</v>
          </cell>
          <cell r="AP18">
            <v>60</v>
          </cell>
          <cell r="AX18">
            <v>8657</v>
          </cell>
          <cell r="AY18">
            <v>8657</v>
          </cell>
          <cell r="AZ18">
            <v>0.246</v>
          </cell>
          <cell r="BA18">
            <v>35190</v>
          </cell>
          <cell r="BB18">
            <v>18500</v>
          </cell>
          <cell r="BC18">
            <v>1850</v>
          </cell>
          <cell r="BI18">
            <v>6700</v>
          </cell>
          <cell r="BP18">
            <v>3000</v>
          </cell>
          <cell r="BQ18">
            <v>500</v>
          </cell>
          <cell r="BR18">
            <v>3300</v>
          </cell>
          <cell r="BS18">
            <v>1000</v>
          </cell>
          <cell r="BT18">
            <v>100</v>
          </cell>
          <cell r="BV18">
            <v>240</v>
          </cell>
        </row>
        <row r="19">
          <cell r="A19" t="str">
            <v>11*</v>
          </cell>
          <cell r="B19" t="str">
            <v>4, 43</v>
          </cell>
          <cell r="D19">
            <v>2</v>
          </cell>
          <cell r="E19" t="str">
            <v>On/Off</v>
          </cell>
          <cell r="F19" t="str">
            <v>Close</v>
          </cell>
          <cell r="H19" t="str">
            <v>Liquid</v>
          </cell>
          <cell r="M19" t="str">
            <v>Ball</v>
          </cell>
          <cell r="N19" t="str">
            <v>E-Disk</v>
          </cell>
          <cell r="Q19">
            <v>25.5</v>
          </cell>
          <cell r="S19">
            <v>40</v>
          </cell>
          <cell r="AA19">
            <v>400</v>
          </cell>
          <cell r="AC19">
            <v>8510</v>
          </cell>
          <cell r="AD19" t="str">
            <v xml:space="preserve"> =%</v>
          </cell>
          <cell r="AE19" t="str">
            <v>LCB</v>
          </cell>
          <cell r="AF19" t="str">
            <v>4.0</v>
          </cell>
          <cell r="AI19" t="str">
            <v>ASCO</v>
          </cell>
          <cell r="AJ19" t="str">
            <v>Telemec.</v>
          </cell>
          <cell r="AL19" t="str">
            <v>67AFR</v>
          </cell>
          <cell r="AM19" t="str">
            <v>DIN 2526C</v>
          </cell>
          <cell r="AN19" t="str">
            <v>PTFE</v>
          </cell>
          <cell r="AO19">
            <v>1061</v>
          </cell>
          <cell r="AP19">
            <v>100</v>
          </cell>
          <cell r="AX19">
            <v>18545</v>
          </cell>
          <cell r="AY19">
            <v>37090</v>
          </cell>
          <cell r="AZ19">
            <v>0.246</v>
          </cell>
          <cell r="BA19">
            <v>75385</v>
          </cell>
          <cell r="BB19">
            <v>24950</v>
          </cell>
          <cell r="BC19">
            <v>2495</v>
          </cell>
          <cell r="BI19">
            <v>39800</v>
          </cell>
          <cell r="BP19">
            <v>3000</v>
          </cell>
          <cell r="BQ19">
            <v>500</v>
          </cell>
          <cell r="BR19">
            <v>3300</v>
          </cell>
          <cell r="BS19">
            <v>1000</v>
          </cell>
          <cell r="BT19">
            <v>100</v>
          </cell>
          <cell r="BV19">
            <v>240</v>
          </cell>
        </row>
        <row r="20">
          <cell r="A20" t="str">
            <v>12*</v>
          </cell>
          <cell r="B20" t="str">
            <v>14, 15</v>
          </cell>
          <cell r="D20">
            <v>2</v>
          </cell>
          <cell r="E20" t="str">
            <v>On/Off</v>
          </cell>
          <cell r="F20" t="str">
            <v>Close</v>
          </cell>
          <cell r="H20" t="str">
            <v>Liquid</v>
          </cell>
          <cell r="M20" t="str">
            <v>Ball</v>
          </cell>
          <cell r="N20" t="str">
            <v>V-Ball</v>
          </cell>
          <cell r="Q20">
            <v>25.5</v>
          </cell>
          <cell r="S20">
            <v>40</v>
          </cell>
          <cell r="AA20">
            <v>200</v>
          </cell>
          <cell r="AC20" t="str">
            <v>V500</v>
          </cell>
          <cell r="AD20" t="str">
            <v>Lin.</v>
          </cell>
          <cell r="AE20" t="str">
            <v>LCB</v>
          </cell>
          <cell r="AF20" t="str">
            <v>4.0</v>
          </cell>
          <cell r="AG20">
            <v>1</v>
          </cell>
          <cell r="AI20" t="str">
            <v>ASCO</v>
          </cell>
          <cell r="AJ20" t="str">
            <v>Telemec.</v>
          </cell>
          <cell r="AL20" t="str">
            <v>67AFR</v>
          </cell>
          <cell r="AM20" t="str">
            <v>DIN 2526C</v>
          </cell>
          <cell r="AN20" t="str">
            <v>PTFE</v>
          </cell>
          <cell r="AO20">
            <v>1052</v>
          </cell>
          <cell r="AP20">
            <v>60</v>
          </cell>
          <cell r="AX20">
            <v>12310</v>
          </cell>
          <cell r="AY20">
            <v>24620</v>
          </cell>
          <cell r="AZ20">
            <v>0.246</v>
          </cell>
          <cell r="BA20">
            <v>50040</v>
          </cell>
          <cell r="BB20">
            <v>32000</v>
          </cell>
          <cell r="BC20">
            <v>3200</v>
          </cell>
          <cell r="BI20">
            <v>6700</v>
          </cell>
          <cell r="BP20">
            <v>3000</v>
          </cell>
          <cell r="BQ20">
            <v>500</v>
          </cell>
          <cell r="BR20">
            <v>3300</v>
          </cell>
          <cell r="BS20">
            <v>1000</v>
          </cell>
          <cell r="BT20">
            <v>100</v>
          </cell>
          <cell r="BV20">
            <v>240</v>
          </cell>
        </row>
        <row r="21">
          <cell r="A21" t="str">
            <v>13*</v>
          </cell>
          <cell r="B21" t="str">
            <v>23/1...10; 24/1,2; 25/11...</v>
          </cell>
          <cell r="D21">
            <v>22</v>
          </cell>
          <cell r="E21" t="str">
            <v>On/Off</v>
          </cell>
          <cell r="F21" t="str">
            <v>Close</v>
          </cell>
          <cell r="H21" t="str">
            <v>Liquid</v>
          </cell>
          <cell r="M21" t="str">
            <v>Ball</v>
          </cell>
          <cell r="N21" t="str">
            <v>V-Ball</v>
          </cell>
          <cell r="Q21">
            <v>25.5</v>
          </cell>
          <cell r="S21">
            <v>40</v>
          </cell>
          <cell r="AA21">
            <v>150</v>
          </cell>
          <cell r="AC21" t="str">
            <v>V500</v>
          </cell>
          <cell r="AD21" t="str">
            <v>Lin.</v>
          </cell>
          <cell r="AE21" t="str">
            <v>LCB</v>
          </cell>
          <cell r="AF21" t="str">
            <v>4.0</v>
          </cell>
          <cell r="AG21">
            <v>1</v>
          </cell>
          <cell r="AI21" t="str">
            <v>ASCO</v>
          </cell>
          <cell r="AJ21" t="str">
            <v>Telemec.</v>
          </cell>
          <cell r="AL21" t="str">
            <v>67AFR</v>
          </cell>
          <cell r="AM21" t="str">
            <v>DIN 2526C</v>
          </cell>
          <cell r="AN21" t="str">
            <v>PTFE</v>
          </cell>
          <cell r="AO21">
            <v>1052</v>
          </cell>
          <cell r="AP21">
            <v>60</v>
          </cell>
          <cell r="AX21">
            <v>8657</v>
          </cell>
          <cell r="AY21">
            <v>190454</v>
          </cell>
          <cell r="AZ21">
            <v>0.246</v>
          </cell>
          <cell r="BA21">
            <v>35190</v>
          </cell>
          <cell r="BB21">
            <v>18500</v>
          </cell>
          <cell r="BC21">
            <v>1850</v>
          </cell>
          <cell r="BI21">
            <v>6700</v>
          </cell>
          <cell r="BP21">
            <v>3000</v>
          </cell>
          <cell r="BQ21">
            <v>500</v>
          </cell>
          <cell r="BR21">
            <v>3300</v>
          </cell>
          <cell r="BS21">
            <v>1000</v>
          </cell>
          <cell r="BT21">
            <v>100</v>
          </cell>
          <cell r="BV21">
            <v>240</v>
          </cell>
        </row>
        <row r="22">
          <cell r="B22" t="str">
            <v>20</v>
          </cell>
        </row>
        <row r="23">
          <cell r="A23" t="str">
            <v>14*</v>
          </cell>
          <cell r="B23" t="str">
            <v>12; 13; 21/9,10; 26/19,20</v>
          </cell>
          <cell r="D23">
            <v>6</v>
          </cell>
          <cell r="E23" t="str">
            <v>On/Off</v>
          </cell>
          <cell r="F23" t="str">
            <v>Close</v>
          </cell>
          <cell r="H23" t="str">
            <v>Liquid</v>
          </cell>
          <cell r="M23" t="str">
            <v>Ball</v>
          </cell>
          <cell r="N23" t="str">
            <v>V-Ball</v>
          </cell>
          <cell r="Q23">
            <v>25.4</v>
          </cell>
          <cell r="S23">
            <v>40</v>
          </cell>
          <cell r="AA23">
            <v>50</v>
          </cell>
          <cell r="AC23" t="str">
            <v>V500</v>
          </cell>
          <cell r="AD23" t="str">
            <v>Lin.</v>
          </cell>
          <cell r="AE23" t="str">
            <v>LCB</v>
          </cell>
          <cell r="AF23" t="str">
            <v>4.0</v>
          </cell>
          <cell r="AG23">
            <v>1</v>
          </cell>
          <cell r="AI23" t="str">
            <v>ASCO</v>
          </cell>
          <cell r="AJ23" t="str">
            <v>Telemec.</v>
          </cell>
          <cell r="AL23" t="str">
            <v>67AFR</v>
          </cell>
          <cell r="AM23" t="str">
            <v>DIN 2526C</v>
          </cell>
          <cell r="AN23" t="str">
            <v>PTFE</v>
          </cell>
          <cell r="AO23">
            <v>1052</v>
          </cell>
          <cell r="AP23">
            <v>33</v>
          </cell>
          <cell r="AX23">
            <v>4000</v>
          </cell>
          <cell r="AY23">
            <v>24000</v>
          </cell>
          <cell r="AZ23">
            <v>0.246</v>
          </cell>
          <cell r="BA23">
            <v>16260</v>
          </cell>
          <cell r="BB23">
            <v>4200</v>
          </cell>
          <cell r="BC23">
            <v>420</v>
          </cell>
          <cell r="BI23">
            <v>3500</v>
          </cell>
          <cell r="BP23">
            <v>3000</v>
          </cell>
          <cell r="BQ23">
            <v>500</v>
          </cell>
          <cell r="BR23">
            <v>3300</v>
          </cell>
          <cell r="BS23">
            <v>1000</v>
          </cell>
          <cell r="BT23">
            <v>100</v>
          </cell>
          <cell r="BV23">
            <v>240</v>
          </cell>
        </row>
        <row r="24">
          <cell r="A24" t="str">
            <v>15*</v>
          </cell>
          <cell r="B24" t="str">
            <v>5,6,7</v>
          </cell>
          <cell r="D24">
            <v>3</v>
          </cell>
          <cell r="E24" t="str">
            <v>On/Off</v>
          </cell>
          <cell r="F24" t="str">
            <v>Close</v>
          </cell>
          <cell r="H24" t="str">
            <v>Liquid</v>
          </cell>
          <cell r="M24" t="str">
            <v>Ball</v>
          </cell>
          <cell r="N24" t="str">
            <v>V-Ball</v>
          </cell>
          <cell r="Q24">
            <v>25</v>
          </cell>
          <cell r="S24">
            <v>40</v>
          </cell>
          <cell r="AA24">
            <v>300</v>
          </cell>
          <cell r="AC24" t="str">
            <v>CV500</v>
          </cell>
          <cell r="AD24" t="str">
            <v xml:space="preserve"> =%</v>
          </cell>
          <cell r="AE24" t="str">
            <v>LCB</v>
          </cell>
          <cell r="AF24" t="str">
            <v>4.0</v>
          </cell>
          <cell r="AG24" t="str">
            <v>Std.</v>
          </cell>
          <cell r="AI24" t="str">
            <v>ASCO</v>
          </cell>
          <cell r="AJ24" t="str">
            <v>Telemec.</v>
          </cell>
          <cell r="AL24" t="str">
            <v>67AFR</v>
          </cell>
          <cell r="AM24" t="str">
            <v>DIN 2526C</v>
          </cell>
          <cell r="AN24" t="str">
            <v>PTFE</v>
          </cell>
          <cell r="AO24">
            <v>1061</v>
          </cell>
          <cell r="AP24">
            <v>100</v>
          </cell>
          <cell r="AX24">
            <v>29382</v>
          </cell>
          <cell r="AY24">
            <v>88146</v>
          </cell>
          <cell r="AZ24">
            <v>0.246</v>
          </cell>
          <cell r="BA24">
            <v>119440</v>
          </cell>
          <cell r="BB24">
            <v>65000</v>
          </cell>
          <cell r="BC24">
            <v>6500</v>
          </cell>
          <cell r="BI24">
            <v>39800</v>
          </cell>
          <cell r="BP24">
            <v>3000</v>
          </cell>
          <cell r="BQ24">
            <v>500</v>
          </cell>
          <cell r="BR24">
            <v>3300</v>
          </cell>
          <cell r="BS24">
            <v>1000</v>
          </cell>
          <cell r="BT24">
            <v>100</v>
          </cell>
          <cell r="BV24">
            <v>240</v>
          </cell>
        </row>
        <row r="25">
          <cell r="A25" t="str">
            <v>16*</v>
          </cell>
          <cell r="B25" t="str">
            <v>50, 51</v>
          </cell>
          <cell r="D25">
            <v>2</v>
          </cell>
          <cell r="E25" t="str">
            <v>On/Off</v>
          </cell>
          <cell r="F25" t="str">
            <v>Close</v>
          </cell>
          <cell r="H25" t="str">
            <v>Liquid</v>
          </cell>
          <cell r="M25" t="str">
            <v>Ball</v>
          </cell>
          <cell r="N25" t="str">
            <v>V-Ball</v>
          </cell>
          <cell r="Q25">
            <v>20</v>
          </cell>
          <cell r="S25">
            <v>40</v>
          </cell>
          <cell r="AA25">
            <v>200</v>
          </cell>
          <cell r="AC25" t="str">
            <v>V500</v>
          </cell>
          <cell r="AD25" t="str">
            <v>Lin.</v>
          </cell>
          <cell r="AE25" t="str">
            <v>LCB</v>
          </cell>
          <cell r="AF25" t="str">
            <v>4.0</v>
          </cell>
          <cell r="AG25">
            <v>1</v>
          </cell>
          <cell r="AI25" t="str">
            <v>ASCO</v>
          </cell>
          <cell r="AJ25" t="str">
            <v>Telemec.</v>
          </cell>
          <cell r="AL25" t="str">
            <v>67AFR</v>
          </cell>
          <cell r="AM25" t="str">
            <v>DIN 2526C</v>
          </cell>
          <cell r="AN25" t="str">
            <v>PTFE</v>
          </cell>
          <cell r="AO25">
            <v>1052</v>
          </cell>
          <cell r="AP25">
            <v>60</v>
          </cell>
          <cell r="AX25">
            <v>12310</v>
          </cell>
          <cell r="AY25">
            <v>24620</v>
          </cell>
          <cell r="AZ25">
            <v>0.246</v>
          </cell>
          <cell r="BA25">
            <v>50040</v>
          </cell>
          <cell r="BB25">
            <v>32000</v>
          </cell>
          <cell r="BC25">
            <v>3200</v>
          </cell>
          <cell r="BI25">
            <v>6700</v>
          </cell>
          <cell r="BP25">
            <v>3000</v>
          </cell>
          <cell r="BQ25">
            <v>500</v>
          </cell>
          <cell r="BR25">
            <v>3300</v>
          </cell>
          <cell r="BS25">
            <v>1000</v>
          </cell>
          <cell r="BT25">
            <v>100</v>
          </cell>
          <cell r="BV25">
            <v>240</v>
          </cell>
        </row>
        <row r="26">
          <cell r="A26" t="str">
            <v>17*</v>
          </cell>
          <cell r="B26" t="str">
            <v>36, 37</v>
          </cell>
          <cell r="D26">
            <v>2</v>
          </cell>
          <cell r="E26" t="str">
            <v>On/Off</v>
          </cell>
          <cell r="F26" t="str">
            <v>Close</v>
          </cell>
          <cell r="H26" t="str">
            <v>Liquid</v>
          </cell>
          <cell r="M26" t="str">
            <v>Ball</v>
          </cell>
          <cell r="N26" t="str">
            <v>V-Ball</v>
          </cell>
          <cell r="Q26">
            <v>25</v>
          </cell>
          <cell r="S26">
            <v>40</v>
          </cell>
          <cell r="AA26">
            <v>100</v>
          </cell>
          <cell r="AC26" t="str">
            <v>V500</v>
          </cell>
          <cell r="AD26" t="str">
            <v>Lin.</v>
          </cell>
          <cell r="AE26" t="str">
            <v>LCB</v>
          </cell>
          <cell r="AF26" t="str">
            <v>4.0</v>
          </cell>
          <cell r="AG26">
            <v>1</v>
          </cell>
          <cell r="AI26" t="str">
            <v>ASCO</v>
          </cell>
          <cell r="AJ26" t="str">
            <v>Telemec.</v>
          </cell>
          <cell r="AL26" t="str">
            <v>67AFR</v>
          </cell>
          <cell r="AM26" t="str">
            <v>DIN 2526C</v>
          </cell>
          <cell r="AN26" t="str">
            <v>PTFE</v>
          </cell>
          <cell r="AO26">
            <v>1052</v>
          </cell>
          <cell r="AP26">
            <v>40</v>
          </cell>
          <cell r="AX26">
            <v>5742</v>
          </cell>
          <cell r="AY26">
            <v>11484</v>
          </cell>
          <cell r="AZ26">
            <v>0.246</v>
          </cell>
          <cell r="BA26">
            <v>23340</v>
          </cell>
          <cell r="BB26">
            <v>10000</v>
          </cell>
          <cell r="BC26">
            <v>1000</v>
          </cell>
          <cell r="BI26">
            <v>4200</v>
          </cell>
          <cell r="BP26">
            <v>3000</v>
          </cell>
          <cell r="BQ26">
            <v>500</v>
          </cell>
          <cell r="BR26">
            <v>3300</v>
          </cell>
          <cell r="BS26">
            <v>1000</v>
          </cell>
          <cell r="BT26">
            <v>100</v>
          </cell>
          <cell r="BV26">
            <v>240</v>
          </cell>
        </row>
        <row r="27">
          <cell r="A27" t="str">
            <v>18*</v>
          </cell>
          <cell r="B27" t="str">
            <v>2, 32/1...10</v>
          </cell>
          <cell r="D27">
            <v>11</v>
          </cell>
          <cell r="E27" t="str">
            <v>On/Off</v>
          </cell>
          <cell r="F27" t="str">
            <v>Close</v>
          </cell>
          <cell r="H27" t="str">
            <v>Liquid</v>
          </cell>
          <cell r="M27" t="str">
            <v>Ball</v>
          </cell>
          <cell r="N27" t="str">
            <v>V-Ball</v>
          </cell>
          <cell r="Q27">
            <v>22.7</v>
          </cell>
          <cell r="S27">
            <v>40</v>
          </cell>
          <cell r="AA27">
            <v>100</v>
          </cell>
          <cell r="AC27" t="str">
            <v>V500</v>
          </cell>
          <cell r="AD27" t="str">
            <v>Lin.</v>
          </cell>
          <cell r="AE27" t="str">
            <v>LCB</v>
          </cell>
          <cell r="AF27" t="str">
            <v>4.0</v>
          </cell>
          <cell r="AG27">
            <v>1</v>
          </cell>
          <cell r="AI27" t="str">
            <v>ASCO</v>
          </cell>
          <cell r="AJ27" t="str">
            <v>Telemec.</v>
          </cell>
          <cell r="AL27" t="str">
            <v>67AFR</v>
          </cell>
          <cell r="AM27" t="str">
            <v>DIN 2526C</v>
          </cell>
          <cell r="AN27" t="str">
            <v>PTFE</v>
          </cell>
          <cell r="AO27">
            <v>1052</v>
          </cell>
          <cell r="AP27">
            <v>40</v>
          </cell>
          <cell r="AX27">
            <v>5742</v>
          </cell>
          <cell r="AY27">
            <v>63162</v>
          </cell>
          <cell r="AZ27">
            <v>0.246</v>
          </cell>
          <cell r="BA27">
            <v>23340</v>
          </cell>
          <cell r="BB27">
            <v>10000</v>
          </cell>
          <cell r="BC27">
            <v>1000</v>
          </cell>
          <cell r="BI27">
            <v>4200</v>
          </cell>
          <cell r="BP27">
            <v>3000</v>
          </cell>
          <cell r="BQ27">
            <v>500</v>
          </cell>
          <cell r="BR27">
            <v>3300</v>
          </cell>
          <cell r="BS27">
            <v>1000</v>
          </cell>
          <cell r="BT27">
            <v>100</v>
          </cell>
          <cell r="BV27">
            <v>240</v>
          </cell>
        </row>
        <row r="28">
          <cell r="A28" t="str">
            <v>19*</v>
          </cell>
          <cell r="B28" t="str">
            <v>42, 46</v>
          </cell>
          <cell r="D28">
            <v>2</v>
          </cell>
          <cell r="E28" t="str">
            <v>On/Off</v>
          </cell>
          <cell r="F28" t="str">
            <v>Close</v>
          </cell>
          <cell r="H28" t="str">
            <v>Liquid</v>
          </cell>
          <cell r="M28" t="str">
            <v>Ball</v>
          </cell>
          <cell r="N28" t="str">
            <v>E-Disk</v>
          </cell>
          <cell r="Q28">
            <v>17.600000000000001</v>
          </cell>
          <cell r="S28">
            <v>40</v>
          </cell>
          <cell r="AA28">
            <v>400</v>
          </cell>
          <cell r="AC28">
            <v>8510</v>
          </cell>
          <cell r="AD28" t="str">
            <v xml:space="preserve"> =%</v>
          </cell>
          <cell r="AE28" t="str">
            <v>LCB</v>
          </cell>
          <cell r="AF28" t="str">
            <v>4.0</v>
          </cell>
          <cell r="AI28" t="str">
            <v>ASCO</v>
          </cell>
          <cell r="AJ28" t="str">
            <v>Telemec.</v>
          </cell>
          <cell r="AL28" t="str">
            <v>67AFR</v>
          </cell>
          <cell r="AM28" t="str">
            <v>DIN 2526C</v>
          </cell>
          <cell r="AN28" t="str">
            <v>PTFE</v>
          </cell>
          <cell r="AO28">
            <v>1061</v>
          </cell>
          <cell r="AP28">
            <v>80</v>
          </cell>
          <cell r="AX28">
            <v>16429</v>
          </cell>
          <cell r="AY28">
            <v>32858</v>
          </cell>
          <cell r="AZ28">
            <v>0.246</v>
          </cell>
          <cell r="BA28">
            <v>66785</v>
          </cell>
          <cell r="BB28">
            <v>24950</v>
          </cell>
          <cell r="BC28">
            <v>2495</v>
          </cell>
          <cell r="BI28">
            <v>31200</v>
          </cell>
          <cell r="BP28">
            <v>3000</v>
          </cell>
          <cell r="BQ28">
            <v>500</v>
          </cell>
          <cell r="BR28">
            <v>3300</v>
          </cell>
          <cell r="BS28">
            <v>1000</v>
          </cell>
          <cell r="BT28">
            <v>100</v>
          </cell>
          <cell r="BV28">
            <v>240</v>
          </cell>
        </row>
        <row r="29">
          <cell r="A29" t="str">
            <v>20*</v>
          </cell>
          <cell r="B29" t="str">
            <v>52</v>
          </cell>
          <cell r="D29">
            <v>1</v>
          </cell>
          <cell r="E29" t="str">
            <v>On/Off</v>
          </cell>
          <cell r="F29" t="str">
            <v>Close</v>
          </cell>
          <cell r="H29" t="str">
            <v>Liquid</v>
          </cell>
          <cell r="M29" t="str">
            <v>Ball</v>
          </cell>
          <cell r="N29" t="str">
            <v>V-Ball</v>
          </cell>
          <cell r="Q29">
            <v>17.600000000000001</v>
          </cell>
          <cell r="S29">
            <v>40</v>
          </cell>
          <cell r="AA29">
            <v>300</v>
          </cell>
          <cell r="AC29" t="str">
            <v>CV500</v>
          </cell>
          <cell r="AD29" t="str">
            <v xml:space="preserve"> =%</v>
          </cell>
          <cell r="AE29" t="str">
            <v>LCB</v>
          </cell>
          <cell r="AF29" t="str">
            <v>4.0</v>
          </cell>
          <cell r="AG29" t="str">
            <v>Std.</v>
          </cell>
          <cell r="AI29" t="str">
            <v>ASCO</v>
          </cell>
          <cell r="AJ29" t="str">
            <v>Telemec.</v>
          </cell>
          <cell r="AL29" t="str">
            <v>67AFR</v>
          </cell>
          <cell r="AM29" t="str">
            <v>DIN 2526C</v>
          </cell>
          <cell r="AN29" t="str">
            <v>PTFE</v>
          </cell>
          <cell r="AO29">
            <v>1061</v>
          </cell>
          <cell r="AP29">
            <v>100</v>
          </cell>
          <cell r="AX29">
            <v>29382</v>
          </cell>
          <cell r="AY29">
            <v>29382</v>
          </cell>
          <cell r="AZ29">
            <v>0.246</v>
          </cell>
          <cell r="BA29">
            <v>119440</v>
          </cell>
          <cell r="BB29">
            <v>65000</v>
          </cell>
          <cell r="BC29">
            <v>6500</v>
          </cell>
          <cell r="BI29">
            <v>39800</v>
          </cell>
          <cell r="BP29">
            <v>3000</v>
          </cell>
          <cell r="BQ29">
            <v>500</v>
          </cell>
          <cell r="BR29">
            <v>3300</v>
          </cell>
          <cell r="BS29">
            <v>1000</v>
          </cell>
          <cell r="BT29">
            <v>100</v>
          </cell>
          <cell r="BV29">
            <v>240</v>
          </cell>
        </row>
        <row r="30">
          <cell r="A30" t="str">
            <v>21*</v>
          </cell>
          <cell r="B30" t="str">
            <v>19/1...10; 20/9,10; 29/</v>
          </cell>
          <cell r="D30">
            <v>26</v>
          </cell>
          <cell r="E30" t="str">
            <v>On/Off</v>
          </cell>
          <cell r="F30" t="str">
            <v>Close</v>
          </cell>
          <cell r="H30" t="str">
            <v>Liquid</v>
          </cell>
          <cell r="M30" t="str">
            <v>Ball</v>
          </cell>
          <cell r="N30" t="str">
            <v>V-Ball</v>
          </cell>
          <cell r="Q30">
            <v>17.600000000000001</v>
          </cell>
          <cell r="S30">
            <v>40</v>
          </cell>
          <cell r="AA30">
            <v>200</v>
          </cell>
          <cell r="AC30" t="str">
            <v>V500</v>
          </cell>
          <cell r="AD30" t="str">
            <v>Lin.</v>
          </cell>
          <cell r="AE30" t="str">
            <v>LCB</v>
          </cell>
          <cell r="AF30" t="str">
            <v>4.0</v>
          </cell>
          <cell r="AG30">
            <v>1</v>
          </cell>
          <cell r="AI30" t="str">
            <v>ASCO</v>
          </cell>
          <cell r="AJ30" t="str">
            <v>Telemec.</v>
          </cell>
          <cell r="AL30" t="str">
            <v>67AFR</v>
          </cell>
          <cell r="AM30" t="str">
            <v>DIN 2526C</v>
          </cell>
          <cell r="AN30" t="str">
            <v>PTFE</v>
          </cell>
          <cell r="AO30">
            <v>1052</v>
          </cell>
          <cell r="AP30">
            <v>60</v>
          </cell>
          <cell r="AX30">
            <v>12310</v>
          </cell>
          <cell r="AY30">
            <v>320060</v>
          </cell>
          <cell r="AZ30">
            <v>0.246</v>
          </cell>
          <cell r="BA30">
            <v>50040</v>
          </cell>
          <cell r="BB30">
            <v>32000</v>
          </cell>
          <cell r="BC30">
            <v>3200</v>
          </cell>
          <cell r="BI30">
            <v>6700</v>
          </cell>
          <cell r="BP30">
            <v>3000</v>
          </cell>
          <cell r="BQ30">
            <v>500</v>
          </cell>
          <cell r="BR30">
            <v>3300</v>
          </cell>
          <cell r="BS30">
            <v>1000</v>
          </cell>
          <cell r="BT30">
            <v>100</v>
          </cell>
          <cell r="BV30">
            <v>240</v>
          </cell>
        </row>
        <row r="31">
          <cell r="B31" t="str">
            <v>11...20; 30/19,20; 48,49</v>
          </cell>
          <cell r="CA31" t="str">
            <v xml:space="preserve">          </v>
          </cell>
        </row>
        <row r="32">
          <cell r="A32" t="str">
            <v>22*</v>
          </cell>
          <cell r="B32" t="str">
            <v>7, 17/1...10</v>
          </cell>
          <cell r="D32">
            <v>11</v>
          </cell>
          <cell r="E32" t="str">
            <v>On/Off</v>
          </cell>
          <cell r="F32" t="str">
            <v>Close</v>
          </cell>
          <cell r="H32" t="str">
            <v>Liquid</v>
          </cell>
          <cell r="M32" t="str">
            <v>Ball</v>
          </cell>
          <cell r="N32" t="str">
            <v>V-Ball</v>
          </cell>
          <cell r="Q32">
            <v>17.600000000000001</v>
          </cell>
          <cell r="S32">
            <v>40</v>
          </cell>
          <cell r="AA32">
            <v>150</v>
          </cell>
          <cell r="AC32" t="str">
            <v>V500</v>
          </cell>
          <cell r="AD32" t="str">
            <v>Lin.</v>
          </cell>
          <cell r="AE32" t="str">
            <v>LCB</v>
          </cell>
          <cell r="AF32" t="str">
            <v>4.0</v>
          </cell>
          <cell r="AG32">
            <v>1</v>
          </cell>
          <cell r="AI32" t="str">
            <v>ASCO</v>
          </cell>
          <cell r="AJ32" t="str">
            <v>Telemec.</v>
          </cell>
          <cell r="AL32" t="str">
            <v>67AFR</v>
          </cell>
          <cell r="AM32" t="str">
            <v>DIN 2526C</v>
          </cell>
          <cell r="AN32" t="str">
            <v>PTFE</v>
          </cell>
          <cell r="AO32">
            <v>1052</v>
          </cell>
          <cell r="AP32">
            <v>60</v>
          </cell>
          <cell r="AX32">
            <v>8657</v>
          </cell>
          <cell r="AY32">
            <v>95227</v>
          </cell>
          <cell r="AZ32">
            <v>0.246</v>
          </cell>
          <cell r="BA32">
            <v>35190</v>
          </cell>
          <cell r="BB32">
            <v>18500</v>
          </cell>
          <cell r="BC32">
            <v>1850</v>
          </cell>
          <cell r="BI32">
            <v>6700</v>
          </cell>
          <cell r="BP32">
            <v>3000</v>
          </cell>
          <cell r="BQ32">
            <v>500</v>
          </cell>
          <cell r="BR32">
            <v>3300</v>
          </cell>
          <cell r="BS32">
            <v>1000</v>
          </cell>
          <cell r="BT32">
            <v>100</v>
          </cell>
          <cell r="BV32">
            <v>240</v>
          </cell>
        </row>
        <row r="33">
          <cell r="A33" t="str">
            <v>23*</v>
          </cell>
          <cell r="B33" t="str">
            <v>16</v>
          </cell>
          <cell r="D33">
            <v>1</v>
          </cell>
          <cell r="E33" t="str">
            <v>On/Off</v>
          </cell>
          <cell r="F33" t="str">
            <v>Close</v>
          </cell>
          <cell r="H33" t="str">
            <v>Liquid</v>
          </cell>
          <cell r="M33" t="str">
            <v>Ball</v>
          </cell>
          <cell r="N33" t="str">
            <v>V-Ball</v>
          </cell>
          <cell r="Q33">
            <v>17.600000000000001</v>
          </cell>
          <cell r="S33">
            <v>40</v>
          </cell>
          <cell r="AA33">
            <v>80</v>
          </cell>
          <cell r="AC33" t="str">
            <v>V500</v>
          </cell>
          <cell r="AD33" t="str">
            <v>Lin.</v>
          </cell>
          <cell r="AE33" t="str">
            <v>LCB</v>
          </cell>
          <cell r="AF33" t="str">
            <v>4.0</v>
          </cell>
          <cell r="AG33">
            <v>1</v>
          </cell>
          <cell r="AI33" t="str">
            <v>ASCO</v>
          </cell>
          <cell r="AJ33" t="str">
            <v>Telemec.</v>
          </cell>
          <cell r="AL33" t="str">
            <v>67AFR</v>
          </cell>
          <cell r="AM33" t="str">
            <v>DIN 2526C</v>
          </cell>
          <cell r="AN33" t="str">
            <v>PTFE</v>
          </cell>
          <cell r="AO33">
            <v>1052</v>
          </cell>
          <cell r="AP33">
            <v>40</v>
          </cell>
          <cell r="AX33">
            <v>4957</v>
          </cell>
          <cell r="AY33">
            <v>4957</v>
          </cell>
          <cell r="AZ33">
            <v>0.246</v>
          </cell>
          <cell r="BA33">
            <v>20150</v>
          </cell>
          <cell r="BB33">
            <v>7100</v>
          </cell>
          <cell r="BC33">
            <v>710</v>
          </cell>
          <cell r="BI33">
            <v>4200</v>
          </cell>
          <cell r="BP33">
            <v>3000</v>
          </cell>
          <cell r="BQ33">
            <v>500</v>
          </cell>
          <cell r="BR33">
            <v>3300</v>
          </cell>
          <cell r="BS33">
            <v>1000</v>
          </cell>
          <cell r="BT33">
            <v>100</v>
          </cell>
          <cell r="BV33">
            <v>240</v>
          </cell>
        </row>
        <row r="34">
          <cell r="A34" t="str">
            <v>24*</v>
          </cell>
          <cell r="B34" t="str">
            <v>22/1...10; 18/9,10; 27/</v>
          </cell>
          <cell r="D34">
            <v>34</v>
          </cell>
          <cell r="E34" t="str">
            <v>On/Off</v>
          </cell>
          <cell r="F34" t="str">
            <v>Close</v>
          </cell>
          <cell r="H34" t="str">
            <v>Liquid</v>
          </cell>
          <cell r="M34" t="str">
            <v>Ball</v>
          </cell>
          <cell r="N34" t="str">
            <v>V-Ball</v>
          </cell>
          <cell r="Q34">
            <v>17.600000000000001</v>
          </cell>
          <cell r="S34">
            <v>40</v>
          </cell>
          <cell r="AA34">
            <v>50</v>
          </cell>
          <cell r="AC34" t="str">
            <v>V500</v>
          </cell>
          <cell r="AD34" t="str">
            <v>Lin.</v>
          </cell>
          <cell r="AE34" t="str">
            <v>LCB</v>
          </cell>
          <cell r="AF34" t="str">
            <v>4.0</v>
          </cell>
          <cell r="AG34">
            <v>1</v>
          </cell>
          <cell r="AI34" t="str">
            <v>ASCO</v>
          </cell>
          <cell r="AJ34" t="str">
            <v>Telemec.</v>
          </cell>
          <cell r="AL34" t="str">
            <v>67AFR</v>
          </cell>
          <cell r="AM34" t="str">
            <v>DIN 2526C</v>
          </cell>
          <cell r="AN34" t="str">
            <v>PTFE</v>
          </cell>
          <cell r="AO34">
            <v>1052</v>
          </cell>
          <cell r="AP34">
            <v>33</v>
          </cell>
          <cell r="AX34">
            <v>4000</v>
          </cell>
          <cell r="AY34">
            <v>136000</v>
          </cell>
          <cell r="AZ34">
            <v>0.246</v>
          </cell>
          <cell r="BA34">
            <v>16260</v>
          </cell>
          <cell r="BB34">
            <v>4200</v>
          </cell>
          <cell r="BC34">
            <v>420</v>
          </cell>
          <cell r="BI34">
            <v>3500</v>
          </cell>
          <cell r="BP34">
            <v>3000</v>
          </cell>
          <cell r="BQ34">
            <v>500</v>
          </cell>
          <cell r="BR34">
            <v>3300</v>
          </cell>
          <cell r="BS34">
            <v>1000</v>
          </cell>
          <cell r="BT34">
            <v>100</v>
          </cell>
          <cell r="BV34">
            <v>240</v>
          </cell>
        </row>
        <row r="35">
          <cell r="B35" t="str">
            <v>11...20; 28/19,29; 31/</v>
          </cell>
        </row>
        <row r="36">
          <cell r="B36" t="str">
            <v>11...20</v>
          </cell>
        </row>
        <row r="37">
          <cell r="A37" t="str">
            <v>25*</v>
          </cell>
          <cell r="B37" t="str">
            <v>11</v>
          </cell>
          <cell r="D37">
            <v>1</v>
          </cell>
          <cell r="E37" t="str">
            <v>On/Off</v>
          </cell>
          <cell r="F37" t="str">
            <v>Close</v>
          </cell>
          <cell r="H37" t="str">
            <v>Liquid</v>
          </cell>
          <cell r="M37" t="str">
            <v>Ball</v>
          </cell>
          <cell r="N37" t="str">
            <v>V-Ball</v>
          </cell>
          <cell r="Q37">
            <v>16</v>
          </cell>
          <cell r="S37">
            <v>40</v>
          </cell>
          <cell r="AA37">
            <v>80</v>
          </cell>
          <cell r="AC37" t="str">
            <v>V500</v>
          </cell>
          <cell r="AD37" t="str">
            <v>Lin.</v>
          </cell>
          <cell r="AE37" t="str">
            <v>LCB</v>
          </cell>
          <cell r="AF37" t="str">
            <v>4.0</v>
          </cell>
          <cell r="AG37">
            <v>1</v>
          </cell>
          <cell r="AI37" t="str">
            <v>ASCO</v>
          </cell>
          <cell r="AJ37" t="str">
            <v>Telemec.</v>
          </cell>
          <cell r="AL37" t="str">
            <v>67AFR</v>
          </cell>
          <cell r="AM37" t="str">
            <v>DIN 2526C</v>
          </cell>
          <cell r="AN37" t="str">
            <v>PTFE</v>
          </cell>
          <cell r="AO37">
            <v>1052</v>
          </cell>
          <cell r="AP37">
            <v>40</v>
          </cell>
          <cell r="AX37">
            <v>4957</v>
          </cell>
          <cell r="AY37">
            <v>4957</v>
          </cell>
          <cell r="AZ37">
            <v>0.246</v>
          </cell>
          <cell r="BA37">
            <v>20150</v>
          </cell>
          <cell r="BB37">
            <v>7100</v>
          </cell>
          <cell r="BC37">
            <v>710</v>
          </cell>
          <cell r="BI37">
            <v>4200</v>
          </cell>
          <cell r="BP37">
            <v>3000</v>
          </cell>
          <cell r="BQ37">
            <v>500</v>
          </cell>
          <cell r="BR37">
            <v>3300</v>
          </cell>
          <cell r="BS37">
            <v>1000</v>
          </cell>
          <cell r="BT37">
            <v>100</v>
          </cell>
          <cell r="BV37">
            <v>240</v>
          </cell>
        </row>
        <row r="38">
          <cell r="A38" t="str">
            <v>26*</v>
          </cell>
          <cell r="B38" t="str">
            <v>58, 59, 60, 61, 63</v>
          </cell>
          <cell r="D38">
            <v>5</v>
          </cell>
          <cell r="E38" t="str">
            <v>On/Off</v>
          </cell>
          <cell r="F38" t="str">
            <v>Close</v>
          </cell>
          <cell r="H38" t="str">
            <v>Liquid</v>
          </cell>
          <cell r="M38" t="str">
            <v>Ball</v>
          </cell>
          <cell r="N38" t="str">
            <v>V-Ball</v>
          </cell>
          <cell r="Q38">
            <v>16</v>
          </cell>
          <cell r="S38">
            <v>40</v>
          </cell>
          <cell r="AA38">
            <v>50</v>
          </cell>
          <cell r="AC38" t="str">
            <v>V500</v>
          </cell>
          <cell r="AD38" t="str">
            <v>Lin.</v>
          </cell>
          <cell r="AE38" t="str">
            <v>LCB</v>
          </cell>
          <cell r="AF38" t="str">
            <v>4.0</v>
          </cell>
          <cell r="AG38">
            <v>1</v>
          </cell>
          <cell r="AI38" t="str">
            <v>ASCO</v>
          </cell>
          <cell r="AJ38" t="str">
            <v>Telemec.</v>
          </cell>
          <cell r="AL38" t="str">
            <v>67AFR</v>
          </cell>
          <cell r="AM38" t="str">
            <v>DIN 2526C</v>
          </cell>
          <cell r="AN38" t="str">
            <v>PTFE</v>
          </cell>
          <cell r="AO38">
            <v>1052</v>
          </cell>
          <cell r="AP38">
            <v>33</v>
          </cell>
          <cell r="AX38">
            <v>4000</v>
          </cell>
          <cell r="AY38">
            <v>20000</v>
          </cell>
          <cell r="AZ38">
            <v>0.246</v>
          </cell>
          <cell r="BA38">
            <v>16260</v>
          </cell>
          <cell r="BB38">
            <v>4200</v>
          </cell>
          <cell r="BC38">
            <v>420</v>
          </cell>
          <cell r="BI38">
            <v>3500</v>
          </cell>
          <cell r="BP38">
            <v>3000</v>
          </cell>
          <cell r="BQ38">
            <v>500</v>
          </cell>
          <cell r="BR38">
            <v>3300</v>
          </cell>
          <cell r="BS38">
            <v>1000</v>
          </cell>
          <cell r="BT38">
            <v>100</v>
          </cell>
          <cell r="BV38">
            <v>240</v>
          </cell>
        </row>
        <row r="39">
          <cell r="A39" t="str">
            <v>27*</v>
          </cell>
          <cell r="B39" t="str">
            <v>45</v>
          </cell>
          <cell r="D39">
            <v>1</v>
          </cell>
          <cell r="E39" t="str">
            <v>On/Off</v>
          </cell>
          <cell r="F39" t="str">
            <v>Close</v>
          </cell>
          <cell r="H39" t="str">
            <v>Liquid</v>
          </cell>
          <cell r="M39" t="str">
            <v>Ball</v>
          </cell>
          <cell r="N39" t="str">
            <v>V-Ball</v>
          </cell>
          <cell r="Q39">
            <v>15</v>
          </cell>
          <cell r="S39">
            <v>40</v>
          </cell>
          <cell r="AA39" t="str">
            <v>300</v>
          </cell>
          <cell r="AC39" t="str">
            <v>CV500</v>
          </cell>
          <cell r="AD39" t="str">
            <v xml:space="preserve"> =%</v>
          </cell>
          <cell r="AE39" t="str">
            <v>LCB</v>
          </cell>
          <cell r="AF39" t="str">
            <v>4.0</v>
          </cell>
          <cell r="AG39" t="str">
            <v>Std.</v>
          </cell>
          <cell r="AI39" t="str">
            <v>ASCO</v>
          </cell>
          <cell r="AJ39" t="str">
            <v>Telemec.</v>
          </cell>
          <cell r="AL39" t="str">
            <v>67AFR</v>
          </cell>
          <cell r="AM39" t="str">
            <v>DIN 2526C</v>
          </cell>
          <cell r="AN39" t="str">
            <v>PTFE</v>
          </cell>
          <cell r="AO39">
            <v>1061</v>
          </cell>
          <cell r="AP39">
            <v>80</v>
          </cell>
          <cell r="AX39">
            <v>27267</v>
          </cell>
          <cell r="AY39">
            <v>27267</v>
          </cell>
          <cell r="AZ39">
            <v>0.246</v>
          </cell>
          <cell r="BA39">
            <v>110840</v>
          </cell>
          <cell r="BB39">
            <v>65000</v>
          </cell>
          <cell r="BC39">
            <v>6500</v>
          </cell>
          <cell r="BI39">
            <v>31200</v>
          </cell>
          <cell r="BP39">
            <v>3000</v>
          </cell>
          <cell r="BQ39">
            <v>500</v>
          </cell>
          <cell r="BR39">
            <v>3300</v>
          </cell>
          <cell r="BS39">
            <v>1000</v>
          </cell>
          <cell r="BT39">
            <v>100</v>
          </cell>
          <cell r="BV39">
            <v>240</v>
          </cell>
        </row>
        <row r="40">
          <cell r="A40" t="str">
            <v>28*</v>
          </cell>
          <cell r="B40" t="str">
            <v>44</v>
          </cell>
          <cell r="D40">
            <v>1</v>
          </cell>
          <cell r="E40" t="str">
            <v>On/Off</v>
          </cell>
          <cell r="F40" t="str">
            <v>Close</v>
          </cell>
          <cell r="H40" t="str">
            <v>Liquid</v>
          </cell>
          <cell r="M40" t="str">
            <v>Ball</v>
          </cell>
          <cell r="N40" t="str">
            <v>V-Ball</v>
          </cell>
          <cell r="Q40">
            <v>7.2</v>
          </cell>
          <cell r="S40">
            <v>16</v>
          </cell>
          <cell r="AA40" t="str">
            <v>300</v>
          </cell>
          <cell r="AC40" t="str">
            <v>CV500</v>
          </cell>
          <cell r="AD40" t="str">
            <v xml:space="preserve"> =%</v>
          </cell>
          <cell r="AE40" t="str">
            <v>LCB</v>
          </cell>
          <cell r="AF40" t="str">
            <v>4.0</v>
          </cell>
          <cell r="AG40" t="str">
            <v>Std.</v>
          </cell>
          <cell r="AI40" t="str">
            <v>ASCO</v>
          </cell>
          <cell r="AJ40" t="str">
            <v>Telemec.</v>
          </cell>
          <cell r="AL40" t="str">
            <v>67AFR</v>
          </cell>
          <cell r="AM40" t="str">
            <v>DIN 2526C</v>
          </cell>
          <cell r="AN40" t="str">
            <v>PTFE</v>
          </cell>
          <cell r="AO40">
            <v>1052</v>
          </cell>
          <cell r="AP40">
            <v>60</v>
          </cell>
          <cell r="AX40">
            <v>21240</v>
          </cell>
          <cell r="AY40">
            <v>21240</v>
          </cell>
          <cell r="AZ40">
            <v>0.246</v>
          </cell>
          <cell r="BA40">
            <v>86340</v>
          </cell>
          <cell r="BB40">
            <v>65000</v>
          </cell>
          <cell r="BC40">
            <v>6500</v>
          </cell>
          <cell r="BI40">
            <v>6700</v>
          </cell>
          <cell r="BP40">
            <v>3000</v>
          </cell>
          <cell r="BQ40">
            <v>500</v>
          </cell>
          <cell r="BR40">
            <v>3300</v>
          </cell>
          <cell r="BS40">
            <v>1000</v>
          </cell>
          <cell r="BT40">
            <v>100</v>
          </cell>
          <cell r="BV40">
            <v>240</v>
          </cell>
        </row>
        <row r="41">
          <cell r="A41" t="str">
            <v>29*</v>
          </cell>
          <cell r="B41" t="str">
            <v xml:space="preserve">31/1...10; 40/1...10 </v>
          </cell>
          <cell r="D41">
            <v>20</v>
          </cell>
          <cell r="E41" t="str">
            <v>On/Off</v>
          </cell>
          <cell r="F41" t="str">
            <v>Close</v>
          </cell>
          <cell r="H41" t="str">
            <v>Liquid</v>
          </cell>
          <cell r="M41" t="str">
            <v>Ball</v>
          </cell>
          <cell r="N41" t="str">
            <v>V-Ball</v>
          </cell>
          <cell r="Q41">
            <v>7.2</v>
          </cell>
          <cell r="S41">
            <v>16</v>
          </cell>
          <cell r="AA41" t="str">
            <v>200</v>
          </cell>
          <cell r="AC41" t="str">
            <v>V500</v>
          </cell>
          <cell r="AD41" t="str">
            <v>Lin.</v>
          </cell>
          <cell r="AE41" t="str">
            <v>LCB</v>
          </cell>
          <cell r="AF41" t="str">
            <v>4.0</v>
          </cell>
          <cell r="AG41">
            <v>1</v>
          </cell>
          <cell r="AI41" t="str">
            <v>ASCO</v>
          </cell>
          <cell r="AJ41" t="str">
            <v>Telemec.</v>
          </cell>
          <cell r="AL41" t="str">
            <v>67AFR</v>
          </cell>
          <cell r="AM41" t="str">
            <v>DIN 2526C</v>
          </cell>
          <cell r="AN41" t="str">
            <v>PTFE</v>
          </cell>
          <cell r="AO41">
            <v>1052</v>
          </cell>
          <cell r="AP41">
            <v>60</v>
          </cell>
          <cell r="AX41">
            <v>12310</v>
          </cell>
          <cell r="AY41">
            <v>246200</v>
          </cell>
          <cell r="AZ41">
            <v>0.246</v>
          </cell>
          <cell r="BA41">
            <v>50040</v>
          </cell>
          <cell r="BB41">
            <v>32000</v>
          </cell>
          <cell r="BC41">
            <v>3200</v>
          </cell>
          <cell r="BI41">
            <v>6700</v>
          </cell>
          <cell r="BP41">
            <v>3000</v>
          </cell>
          <cell r="BQ41">
            <v>500</v>
          </cell>
          <cell r="BR41">
            <v>3300</v>
          </cell>
          <cell r="BS41">
            <v>1000</v>
          </cell>
          <cell r="BT41">
            <v>100</v>
          </cell>
          <cell r="BV41">
            <v>240</v>
          </cell>
        </row>
        <row r="42">
          <cell r="A42" t="str">
            <v>30*</v>
          </cell>
          <cell r="B42" t="str">
            <v>33/1...10; 35/1...10; 39/</v>
          </cell>
          <cell r="D42">
            <v>40</v>
          </cell>
          <cell r="E42" t="str">
            <v>On/Off</v>
          </cell>
          <cell r="F42" t="str">
            <v>Close</v>
          </cell>
          <cell r="H42" t="str">
            <v>Liquid</v>
          </cell>
          <cell r="M42" t="str">
            <v>Ball</v>
          </cell>
          <cell r="N42" t="str">
            <v>V-Ball</v>
          </cell>
          <cell r="Q42">
            <v>7.2</v>
          </cell>
          <cell r="S42">
            <v>16</v>
          </cell>
          <cell r="AA42">
            <v>50</v>
          </cell>
          <cell r="AC42" t="str">
            <v>V500</v>
          </cell>
          <cell r="AD42" t="str">
            <v>Lin.</v>
          </cell>
          <cell r="AE42" t="str">
            <v>LCB</v>
          </cell>
          <cell r="AF42" t="str">
            <v>4.0</v>
          </cell>
          <cell r="AG42">
            <v>1</v>
          </cell>
          <cell r="AI42" t="str">
            <v>ASCO</v>
          </cell>
          <cell r="AJ42" t="str">
            <v>Telemec.</v>
          </cell>
          <cell r="AL42" t="str">
            <v>67AFR</v>
          </cell>
          <cell r="AM42" t="str">
            <v>DIN 2526C</v>
          </cell>
          <cell r="AN42" t="str">
            <v>PTFE</v>
          </cell>
          <cell r="AO42">
            <v>1052</v>
          </cell>
          <cell r="AP42">
            <v>33</v>
          </cell>
          <cell r="AX42">
            <v>4000</v>
          </cell>
          <cell r="AY42">
            <v>160000</v>
          </cell>
          <cell r="AZ42">
            <v>0.246</v>
          </cell>
          <cell r="BA42">
            <v>16260</v>
          </cell>
          <cell r="BB42">
            <v>4200</v>
          </cell>
          <cell r="BC42">
            <v>420</v>
          </cell>
          <cell r="BI42">
            <v>3500</v>
          </cell>
          <cell r="BP42">
            <v>3000</v>
          </cell>
          <cell r="BQ42">
            <v>500</v>
          </cell>
          <cell r="BR42">
            <v>3300</v>
          </cell>
          <cell r="BS42">
            <v>1000</v>
          </cell>
          <cell r="BT42">
            <v>100</v>
          </cell>
          <cell r="BV42">
            <v>240</v>
          </cell>
        </row>
        <row r="43">
          <cell r="B43" t="str">
            <v>1...10; 41/1...10</v>
          </cell>
        </row>
        <row r="44">
          <cell r="A44" t="str">
            <v>31*</v>
          </cell>
          <cell r="B44" t="str">
            <v>10, 62</v>
          </cell>
          <cell r="D44">
            <v>2</v>
          </cell>
          <cell r="E44" t="str">
            <v>On/Off</v>
          </cell>
          <cell r="F44" t="str">
            <v>Close</v>
          </cell>
          <cell r="H44" t="str">
            <v>Liquid</v>
          </cell>
          <cell r="M44" t="str">
            <v>Ball</v>
          </cell>
          <cell r="N44" t="str">
            <v>V-Ball</v>
          </cell>
          <cell r="Q44">
            <v>6</v>
          </cell>
          <cell r="S44">
            <v>16</v>
          </cell>
          <cell r="AA44">
            <v>100</v>
          </cell>
          <cell r="AC44" t="str">
            <v>V500</v>
          </cell>
          <cell r="AD44" t="str">
            <v>Lin.</v>
          </cell>
          <cell r="AE44" t="str">
            <v>LCB</v>
          </cell>
          <cell r="AF44" t="str">
            <v>4.0</v>
          </cell>
          <cell r="AG44">
            <v>1</v>
          </cell>
          <cell r="AI44" t="str">
            <v>ASCO</v>
          </cell>
          <cell r="AJ44" t="str">
            <v>Telemec.</v>
          </cell>
          <cell r="AL44" t="str">
            <v>67AFR</v>
          </cell>
          <cell r="AM44" t="str">
            <v>DIN 2526C</v>
          </cell>
          <cell r="AN44" t="str">
            <v>PTFE</v>
          </cell>
          <cell r="AO44">
            <v>1052</v>
          </cell>
          <cell r="AP44">
            <v>40</v>
          </cell>
          <cell r="AX44">
            <v>5742</v>
          </cell>
          <cell r="AY44">
            <v>11484</v>
          </cell>
          <cell r="AZ44">
            <v>0.246</v>
          </cell>
          <cell r="BA44">
            <v>23340</v>
          </cell>
          <cell r="BB44">
            <v>10000</v>
          </cell>
          <cell r="BC44">
            <v>1000</v>
          </cell>
          <cell r="BI44">
            <v>4200</v>
          </cell>
          <cell r="BP44">
            <v>3000</v>
          </cell>
          <cell r="BQ44">
            <v>500</v>
          </cell>
          <cell r="BR44">
            <v>3300</v>
          </cell>
          <cell r="BS44">
            <v>1000</v>
          </cell>
          <cell r="BT44">
            <v>100</v>
          </cell>
          <cell r="BV44">
            <v>240</v>
          </cell>
        </row>
        <row r="45">
          <cell r="A45" t="str">
            <v>32*</v>
          </cell>
          <cell r="B45" t="str">
            <v>55, 56</v>
          </cell>
          <cell r="D45">
            <v>2</v>
          </cell>
          <cell r="E45" t="str">
            <v>On/Off</v>
          </cell>
          <cell r="F45" t="str">
            <v>Close</v>
          </cell>
          <cell r="H45" t="str">
            <v>Liquid</v>
          </cell>
          <cell r="M45" t="str">
            <v>Ball</v>
          </cell>
          <cell r="N45" t="str">
            <v>V-Ball</v>
          </cell>
          <cell r="Q45">
            <v>6</v>
          </cell>
          <cell r="S45">
            <v>16</v>
          </cell>
          <cell r="AA45">
            <v>300</v>
          </cell>
          <cell r="AC45" t="str">
            <v>CV500</v>
          </cell>
          <cell r="AD45" t="str">
            <v xml:space="preserve"> =%</v>
          </cell>
          <cell r="AE45" t="str">
            <v>LCB</v>
          </cell>
          <cell r="AF45" t="str">
            <v>4.0</v>
          </cell>
          <cell r="AG45" t="str">
            <v>Std.</v>
          </cell>
          <cell r="AI45" t="str">
            <v>ASCO</v>
          </cell>
          <cell r="AJ45" t="str">
            <v>Telemec.</v>
          </cell>
          <cell r="AL45" t="str">
            <v>67AFR</v>
          </cell>
          <cell r="AM45" t="str">
            <v>DIN 2526C</v>
          </cell>
          <cell r="AN45" t="str">
            <v>PTFE</v>
          </cell>
          <cell r="AO45">
            <v>1052</v>
          </cell>
          <cell r="AP45">
            <v>60</v>
          </cell>
          <cell r="AX45">
            <v>21240</v>
          </cell>
          <cell r="AY45">
            <v>42480</v>
          </cell>
          <cell r="AZ45">
            <v>0.246</v>
          </cell>
          <cell r="BA45">
            <v>86340</v>
          </cell>
          <cell r="BB45">
            <v>65000</v>
          </cell>
          <cell r="BC45">
            <v>6500</v>
          </cell>
          <cell r="BI45">
            <v>6700</v>
          </cell>
          <cell r="BP45">
            <v>3000</v>
          </cell>
          <cell r="BQ45">
            <v>500</v>
          </cell>
          <cell r="BR45">
            <v>3300</v>
          </cell>
          <cell r="BS45">
            <v>1000</v>
          </cell>
          <cell r="BT45">
            <v>100</v>
          </cell>
          <cell r="BV45">
            <v>240</v>
          </cell>
        </row>
        <row r="46">
          <cell r="A46" t="str">
            <v>33*</v>
          </cell>
          <cell r="B46" t="str">
            <v>57</v>
          </cell>
          <cell r="D46">
            <v>1</v>
          </cell>
          <cell r="E46" t="str">
            <v>On/Off</v>
          </cell>
          <cell r="F46" t="str">
            <v>Close</v>
          </cell>
          <cell r="H46" t="str">
            <v>Liquid</v>
          </cell>
          <cell r="M46" t="str">
            <v>Ball</v>
          </cell>
          <cell r="N46" t="str">
            <v>V-Ball</v>
          </cell>
          <cell r="Q46">
            <v>6</v>
          </cell>
          <cell r="S46">
            <v>16</v>
          </cell>
          <cell r="AA46">
            <v>50</v>
          </cell>
          <cell r="AC46" t="str">
            <v>V500</v>
          </cell>
          <cell r="AD46" t="str">
            <v>Lin.</v>
          </cell>
          <cell r="AE46" t="str">
            <v>LCB</v>
          </cell>
          <cell r="AF46" t="str">
            <v>4.0</v>
          </cell>
          <cell r="AG46">
            <v>1</v>
          </cell>
          <cell r="AI46" t="str">
            <v>ASCO</v>
          </cell>
          <cell r="AJ46" t="str">
            <v>Telemec.</v>
          </cell>
          <cell r="AL46" t="str">
            <v>67AFR</v>
          </cell>
          <cell r="AM46" t="str">
            <v>DIN 2526C</v>
          </cell>
          <cell r="AN46" t="str">
            <v>PTFE</v>
          </cell>
          <cell r="AO46">
            <v>1052</v>
          </cell>
          <cell r="AP46">
            <v>33</v>
          </cell>
          <cell r="AX46">
            <v>4000</v>
          </cell>
          <cell r="AY46">
            <v>4000</v>
          </cell>
          <cell r="AZ46">
            <v>0.246</v>
          </cell>
          <cell r="BA46">
            <v>16260</v>
          </cell>
          <cell r="BB46">
            <v>4200</v>
          </cell>
          <cell r="BC46">
            <v>420</v>
          </cell>
          <cell r="BI46">
            <v>3500</v>
          </cell>
          <cell r="BP46">
            <v>3000</v>
          </cell>
          <cell r="BQ46">
            <v>500</v>
          </cell>
          <cell r="BR46">
            <v>3300</v>
          </cell>
          <cell r="BS46">
            <v>1000</v>
          </cell>
          <cell r="BT46">
            <v>100</v>
          </cell>
          <cell r="BV46">
            <v>240</v>
          </cell>
        </row>
        <row r="47">
          <cell r="AY47">
            <v>1691507</v>
          </cell>
        </row>
        <row r="50">
          <cell r="A50" t="str">
            <v>Отсечные  ( все дисковые )</v>
          </cell>
          <cell r="C50" t="str">
            <v>[ Заказчику направлен этот вариант ]</v>
          </cell>
        </row>
        <row r="52">
          <cell r="A52">
            <v>9</v>
          </cell>
          <cell r="B52" t="str">
            <v>3, 38/1...10</v>
          </cell>
          <cell r="D52">
            <v>11</v>
          </cell>
          <cell r="E52" t="str">
            <v>On/Off</v>
          </cell>
          <cell r="F52" t="str">
            <v>Close</v>
          </cell>
          <cell r="H52" t="str">
            <v>Liquid</v>
          </cell>
          <cell r="M52" t="str">
            <v>Ball</v>
          </cell>
          <cell r="N52" t="str">
            <v>E-Disk</v>
          </cell>
          <cell r="Q52">
            <v>27</v>
          </cell>
          <cell r="S52">
            <v>40</v>
          </cell>
          <cell r="AA52">
            <v>100</v>
          </cell>
          <cell r="AC52" t="str">
            <v>8510B</v>
          </cell>
          <cell r="AD52" t="str">
            <v>Lin.</v>
          </cell>
          <cell r="AE52" t="str">
            <v>LCB</v>
          </cell>
          <cell r="AF52" t="str">
            <v>4.0</v>
          </cell>
          <cell r="AG52">
            <v>1</v>
          </cell>
          <cell r="AI52" t="str">
            <v>ASCO</v>
          </cell>
          <cell r="AJ52" t="str">
            <v>Telemec.</v>
          </cell>
          <cell r="AL52" t="str">
            <v>67AFR</v>
          </cell>
          <cell r="AM52" t="str">
            <v>DIN 2526C</v>
          </cell>
          <cell r="AN52" t="str">
            <v>PTFE</v>
          </cell>
          <cell r="AO52">
            <v>1052</v>
          </cell>
          <cell r="AP52">
            <v>60</v>
          </cell>
          <cell r="AX52">
            <v>5118</v>
          </cell>
          <cell r="AY52">
            <v>56298</v>
          </cell>
          <cell r="AZ52">
            <v>0.246</v>
          </cell>
          <cell r="BA52">
            <v>20805</v>
          </cell>
          <cell r="BB52">
            <v>6150</v>
          </cell>
          <cell r="BC52">
            <v>615</v>
          </cell>
          <cell r="BI52">
            <v>5900</v>
          </cell>
          <cell r="BP52">
            <v>3000</v>
          </cell>
          <cell r="BQ52">
            <v>500</v>
          </cell>
          <cell r="BR52">
            <v>3300</v>
          </cell>
          <cell r="BS52">
            <v>1000</v>
          </cell>
          <cell r="BT52">
            <v>100</v>
          </cell>
          <cell r="BV52">
            <v>240</v>
          </cell>
        </row>
        <row r="53">
          <cell r="A53">
            <v>10</v>
          </cell>
          <cell r="B53" t="str">
            <v>1</v>
          </cell>
          <cell r="D53">
            <v>1</v>
          </cell>
          <cell r="E53" t="str">
            <v>On/Off</v>
          </cell>
          <cell r="F53" t="str">
            <v>Close</v>
          </cell>
          <cell r="H53" t="str">
            <v>Liquid</v>
          </cell>
          <cell r="M53" t="str">
            <v>Ball</v>
          </cell>
          <cell r="N53" t="str">
            <v>E-Disk</v>
          </cell>
          <cell r="Q53">
            <v>25.6</v>
          </cell>
          <cell r="S53">
            <v>40</v>
          </cell>
          <cell r="AA53">
            <v>150</v>
          </cell>
          <cell r="AC53" t="str">
            <v>8510B</v>
          </cell>
          <cell r="AD53" t="str">
            <v>Lin.</v>
          </cell>
          <cell r="AE53" t="str">
            <v>LCB</v>
          </cell>
          <cell r="AF53" t="str">
            <v>4.0</v>
          </cell>
          <cell r="AG53">
            <v>1</v>
          </cell>
          <cell r="AI53" t="str">
            <v>ASCO</v>
          </cell>
          <cell r="AJ53" t="str">
            <v>Telemec.</v>
          </cell>
          <cell r="AL53" t="str">
            <v>67AFR</v>
          </cell>
          <cell r="AM53" t="str">
            <v>DIN 2526C</v>
          </cell>
          <cell r="AN53" t="str">
            <v>PTFE</v>
          </cell>
          <cell r="AO53">
            <v>1052</v>
          </cell>
          <cell r="AP53">
            <v>60</v>
          </cell>
          <cell r="AX53">
            <v>6041</v>
          </cell>
          <cell r="AY53">
            <v>6041</v>
          </cell>
          <cell r="AZ53">
            <v>0.246</v>
          </cell>
          <cell r="BA53">
            <v>24556</v>
          </cell>
          <cell r="BB53">
            <v>9560</v>
          </cell>
          <cell r="BC53">
            <v>956</v>
          </cell>
          <cell r="BI53">
            <v>5900</v>
          </cell>
          <cell r="BP53">
            <v>3000</v>
          </cell>
          <cell r="BQ53">
            <v>500</v>
          </cell>
          <cell r="BR53">
            <v>3300</v>
          </cell>
          <cell r="BS53">
            <v>1000</v>
          </cell>
          <cell r="BT53">
            <v>100</v>
          </cell>
          <cell r="BV53">
            <v>240</v>
          </cell>
        </row>
        <row r="54">
          <cell r="A54">
            <v>11</v>
          </cell>
          <cell r="B54" t="str">
            <v>4, 43</v>
          </cell>
          <cell r="D54">
            <v>2</v>
          </cell>
          <cell r="E54" t="str">
            <v>On/Off</v>
          </cell>
          <cell r="F54" t="str">
            <v>Close</v>
          </cell>
          <cell r="H54" t="str">
            <v>Liquid</v>
          </cell>
          <cell r="M54" t="str">
            <v>Ball</v>
          </cell>
          <cell r="N54" t="str">
            <v>E-Disk</v>
          </cell>
          <cell r="Q54">
            <v>25.5</v>
          </cell>
          <cell r="S54">
            <v>40</v>
          </cell>
          <cell r="AA54">
            <v>400</v>
          </cell>
          <cell r="AC54" t="str">
            <v>8510</v>
          </cell>
          <cell r="AD54" t="str">
            <v xml:space="preserve"> =%</v>
          </cell>
          <cell r="AE54" t="str">
            <v>LCB</v>
          </cell>
          <cell r="AF54" t="str">
            <v>4.0</v>
          </cell>
          <cell r="AI54" t="str">
            <v>ASCO</v>
          </cell>
          <cell r="AJ54" t="str">
            <v>Telemec.</v>
          </cell>
          <cell r="AL54" t="str">
            <v>67AFR</v>
          </cell>
          <cell r="AM54" t="str">
            <v>DIN 2526C</v>
          </cell>
          <cell r="AN54" t="str">
            <v>PTFE</v>
          </cell>
          <cell r="AO54">
            <v>1061</v>
          </cell>
          <cell r="AP54">
            <v>100</v>
          </cell>
          <cell r="AX54">
            <v>18545</v>
          </cell>
          <cell r="AY54">
            <v>37090</v>
          </cell>
          <cell r="AZ54">
            <v>0.246</v>
          </cell>
          <cell r="BA54">
            <v>75385</v>
          </cell>
          <cell r="BB54">
            <v>24950</v>
          </cell>
          <cell r="BC54">
            <v>2495</v>
          </cell>
          <cell r="BI54">
            <v>39800</v>
          </cell>
          <cell r="BP54">
            <v>3000</v>
          </cell>
          <cell r="BQ54">
            <v>500</v>
          </cell>
          <cell r="BR54">
            <v>3300</v>
          </cell>
          <cell r="BS54">
            <v>1000</v>
          </cell>
          <cell r="BT54">
            <v>100</v>
          </cell>
          <cell r="BV54">
            <v>240</v>
          </cell>
        </row>
        <row r="55">
          <cell r="A55">
            <v>12</v>
          </cell>
          <cell r="B55" t="str">
            <v>14, 15</v>
          </cell>
          <cell r="D55">
            <v>2</v>
          </cell>
          <cell r="E55" t="str">
            <v>On/Off</v>
          </cell>
          <cell r="F55" t="str">
            <v>Close</v>
          </cell>
          <cell r="H55" t="str">
            <v>Liquid</v>
          </cell>
          <cell r="M55" t="str">
            <v>Ball</v>
          </cell>
          <cell r="N55" t="str">
            <v>E-Disk</v>
          </cell>
          <cell r="Q55">
            <v>25.5</v>
          </cell>
          <cell r="S55">
            <v>40</v>
          </cell>
          <cell r="AA55">
            <v>200</v>
          </cell>
          <cell r="AC55" t="str">
            <v>8510B</v>
          </cell>
          <cell r="AD55" t="str">
            <v>Lin.</v>
          </cell>
          <cell r="AE55" t="str">
            <v>LCB</v>
          </cell>
          <cell r="AF55" t="str">
            <v>4.0</v>
          </cell>
          <cell r="AG55">
            <v>1</v>
          </cell>
          <cell r="AI55" t="str">
            <v>ASCO</v>
          </cell>
          <cell r="AJ55" t="str">
            <v>Telemec.</v>
          </cell>
          <cell r="AL55" t="str">
            <v>67AFR</v>
          </cell>
          <cell r="AM55" t="str">
            <v>DIN 2526C</v>
          </cell>
          <cell r="AN55" t="str">
            <v>PTFE</v>
          </cell>
          <cell r="AO55">
            <v>1052</v>
          </cell>
          <cell r="AP55">
            <v>70</v>
          </cell>
          <cell r="AX55">
            <v>10080</v>
          </cell>
          <cell r="AY55">
            <v>20160</v>
          </cell>
          <cell r="AZ55">
            <v>0.246</v>
          </cell>
          <cell r="BA55">
            <v>40976</v>
          </cell>
          <cell r="BB55">
            <v>14310</v>
          </cell>
          <cell r="BC55">
            <v>1431</v>
          </cell>
          <cell r="BI55">
            <v>17095</v>
          </cell>
          <cell r="BP55">
            <v>3000</v>
          </cell>
          <cell r="BQ55">
            <v>500</v>
          </cell>
          <cell r="BR55">
            <v>3300</v>
          </cell>
          <cell r="BS55">
            <v>1000</v>
          </cell>
          <cell r="BT55">
            <v>100</v>
          </cell>
          <cell r="BV55">
            <v>240</v>
          </cell>
        </row>
        <row r="56">
          <cell r="A56">
            <v>13</v>
          </cell>
          <cell r="B56" t="str">
            <v>23/1...10; 24/1,2; 25/11...</v>
          </cell>
          <cell r="D56">
            <v>22</v>
          </cell>
          <cell r="E56" t="str">
            <v>On/Off</v>
          </cell>
          <cell r="F56" t="str">
            <v>Close</v>
          </cell>
          <cell r="H56" t="str">
            <v>Liquid</v>
          </cell>
          <cell r="M56" t="str">
            <v>Ball</v>
          </cell>
          <cell r="N56" t="str">
            <v>E-Disk</v>
          </cell>
          <cell r="Q56">
            <v>25.5</v>
          </cell>
          <cell r="S56">
            <v>40</v>
          </cell>
          <cell r="AA56">
            <v>150</v>
          </cell>
          <cell r="AC56" t="str">
            <v>8510B</v>
          </cell>
          <cell r="AD56" t="str">
            <v>Lin.</v>
          </cell>
          <cell r="AE56" t="str">
            <v>LCB</v>
          </cell>
          <cell r="AF56" t="str">
            <v>4.0</v>
          </cell>
          <cell r="AG56">
            <v>1</v>
          </cell>
          <cell r="AI56" t="str">
            <v>ASCO</v>
          </cell>
          <cell r="AJ56" t="str">
            <v>Telemec.</v>
          </cell>
          <cell r="AL56" t="str">
            <v>67AFR</v>
          </cell>
          <cell r="AM56" t="str">
            <v>DIN 2526C</v>
          </cell>
          <cell r="AN56" t="str">
            <v>PTFE</v>
          </cell>
          <cell r="AO56">
            <v>1052</v>
          </cell>
          <cell r="AP56">
            <v>60</v>
          </cell>
          <cell r="AX56">
            <v>6041</v>
          </cell>
          <cell r="AY56">
            <v>132902</v>
          </cell>
          <cell r="AZ56">
            <v>0.246</v>
          </cell>
          <cell r="BA56">
            <v>24556</v>
          </cell>
          <cell r="BB56">
            <v>9560</v>
          </cell>
          <cell r="BC56">
            <v>956</v>
          </cell>
          <cell r="BI56">
            <v>5900</v>
          </cell>
          <cell r="BP56">
            <v>3000</v>
          </cell>
          <cell r="BQ56">
            <v>500</v>
          </cell>
          <cell r="BR56">
            <v>3300</v>
          </cell>
          <cell r="BS56">
            <v>1000</v>
          </cell>
          <cell r="BT56">
            <v>100</v>
          </cell>
          <cell r="BV56">
            <v>240</v>
          </cell>
        </row>
        <row r="57">
          <cell r="B57" t="str">
            <v>20</v>
          </cell>
        </row>
        <row r="58">
          <cell r="A58">
            <v>14</v>
          </cell>
          <cell r="B58" t="str">
            <v>12; 13; 21/9,10; 26/19,20</v>
          </cell>
          <cell r="D58">
            <v>6</v>
          </cell>
          <cell r="E58" t="str">
            <v>On/Off</v>
          </cell>
          <cell r="F58" t="str">
            <v>Close</v>
          </cell>
          <cell r="H58" t="str">
            <v>Liquid</v>
          </cell>
          <cell r="M58" t="str">
            <v>Ball</v>
          </cell>
          <cell r="N58" t="str">
            <v>E-Disk</v>
          </cell>
          <cell r="Q58">
            <v>25.4</v>
          </cell>
          <cell r="S58">
            <v>40</v>
          </cell>
          <cell r="AA58">
            <v>50</v>
          </cell>
          <cell r="AC58" t="str">
            <v>8510B</v>
          </cell>
          <cell r="AD58" t="str">
            <v>Lin.</v>
          </cell>
          <cell r="AE58" t="str">
            <v>LCB</v>
          </cell>
          <cell r="AF58" t="str">
            <v>4.0</v>
          </cell>
          <cell r="AG58">
            <v>1</v>
          </cell>
          <cell r="AI58" t="str">
            <v>ASCO</v>
          </cell>
          <cell r="AJ58" t="str">
            <v>Telemec.</v>
          </cell>
          <cell r="AL58" t="str">
            <v>67AFR</v>
          </cell>
          <cell r="AM58" t="str">
            <v>DIN 2526C</v>
          </cell>
          <cell r="AN58" t="str">
            <v>PTFE</v>
          </cell>
          <cell r="AO58">
            <v>1052</v>
          </cell>
          <cell r="AP58">
            <v>33</v>
          </cell>
          <cell r="AX58">
            <v>3675</v>
          </cell>
          <cell r="AY58">
            <v>22050</v>
          </cell>
          <cell r="AZ58">
            <v>0.246</v>
          </cell>
          <cell r="BA58">
            <v>14940</v>
          </cell>
          <cell r="BB58">
            <v>3000</v>
          </cell>
          <cell r="BC58">
            <v>300</v>
          </cell>
          <cell r="BI58">
            <v>3500</v>
          </cell>
          <cell r="BP58">
            <v>3000</v>
          </cell>
          <cell r="BQ58">
            <v>500</v>
          </cell>
          <cell r="BR58">
            <v>3300</v>
          </cell>
          <cell r="BS58">
            <v>1000</v>
          </cell>
          <cell r="BT58">
            <v>100</v>
          </cell>
          <cell r="BV58">
            <v>240</v>
          </cell>
        </row>
        <row r="59">
          <cell r="A59">
            <v>15</v>
          </cell>
          <cell r="B59" t="str">
            <v>5,6,7</v>
          </cell>
          <cell r="D59">
            <v>3</v>
          </cell>
          <cell r="E59" t="str">
            <v>On/Off</v>
          </cell>
          <cell r="F59" t="str">
            <v>Close</v>
          </cell>
          <cell r="H59" t="str">
            <v>Liquid</v>
          </cell>
          <cell r="M59" t="str">
            <v>Ball</v>
          </cell>
          <cell r="N59" t="str">
            <v>E-Disk</v>
          </cell>
          <cell r="Q59">
            <v>17.600000000000001</v>
          </cell>
          <cell r="S59">
            <v>40</v>
          </cell>
          <cell r="AA59">
            <v>300</v>
          </cell>
          <cell r="AC59" t="str">
            <v>8510B</v>
          </cell>
          <cell r="AD59" t="str">
            <v xml:space="preserve"> =%</v>
          </cell>
          <cell r="AE59" t="str">
            <v>LCB</v>
          </cell>
          <cell r="AF59" t="str">
            <v>4.0</v>
          </cell>
          <cell r="AI59" t="str">
            <v>ASCO</v>
          </cell>
          <cell r="AJ59" t="str">
            <v>Telemec.</v>
          </cell>
          <cell r="AL59" t="str">
            <v>67AFR</v>
          </cell>
          <cell r="AM59" t="str">
            <v>DIN 2526C</v>
          </cell>
          <cell r="AN59" t="str">
            <v>PTFE</v>
          </cell>
          <cell r="AO59">
            <v>1061</v>
          </cell>
          <cell r="AP59">
            <v>68</v>
          </cell>
          <cell r="AX59">
            <v>11787</v>
          </cell>
          <cell r="AY59">
            <v>35361</v>
          </cell>
          <cell r="AZ59">
            <v>0.246</v>
          </cell>
          <cell r="BA59">
            <v>47914</v>
          </cell>
          <cell r="BB59">
            <v>26040</v>
          </cell>
          <cell r="BC59">
            <v>2604</v>
          </cell>
          <cell r="BI59">
            <v>11130</v>
          </cell>
          <cell r="BP59">
            <v>3000</v>
          </cell>
          <cell r="BQ59">
            <v>500</v>
          </cell>
          <cell r="BR59">
            <v>3300</v>
          </cell>
          <cell r="BS59">
            <v>1000</v>
          </cell>
          <cell r="BT59">
            <v>100</v>
          </cell>
          <cell r="BV59">
            <v>240</v>
          </cell>
        </row>
        <row r="60">
          <cell r="A60">
            <v>16</v>
          </cell>
          <cell r="B60" t="str">
            <v>50, 51</v>
          </cell>
          <cell r="D60">
            <v>2</v>
          </cell>
          <cell r="E60" t="str">
            <v>On/Off</v>
          </cell>
          <cell r="F60" t="str">
            <v>Close</v>
          </cell>
          <cell r="H60" t="str">
            <v>Liquid</v>
          </cell>
          <cell r="M60" t="str">
            <v>Ball</v>
          </cell>
          <cell r="N60" t="str">
            <v>E-Disk</v>
          </cell>
          <cell r="Q60">
            <v>20</v>
          </cell>
          <cell r="S60">
            <v>40</v>
          </cell>
          <cell r="AA60">
            <v>200</v>
          </cell>
          <cell r="AC60" t="str">
            <v>8510B</v>
          </cell>
          <cell r="AD60" t="str">
            <v>Lin.</v>
          </cell>
          <cell r="AE60" t="str">
            <v>LCB</v>
          </cell>
          <cell r="AF60" t="str">
            <v>4.0</v>
          </cell>
          <cell r="AG60">
            <v>1</v>
          </cell>
          <cell r="AI60" t="str">
            <v>ASCO</v>
          </cell>
          <cell r="AJ60" t="str">
            <v>Telemec.</v>
          </cell>
          <cell r="AL60" t="str">
            <v>67AFR</v>
          </cell>
          <cell r="AM60" t="str">
            <v>DIN 2526C</v>
          </cell>
          <cell r="AN60" t="str">
            <v>PTFE</v>
          </cell>
          <cell r="AO60">
            <v>1052</v>
          </cell>
          <cell r="AP60">
            <v>60</v>
          </cell>
          <cell r="AX60">
            <v>7326</v>
          </cell>
          <cell r="AY60">
            <v>14652</v>
          </cell>
          <cell r="AZ60">
            <v>0.246</v>
          </cell>
          <cell r="BA60">
            <v>29781</v>
          </cell>
          <cell r="BB60">
            <v>14310</v>
          </cell>
          <cell r="BC60">
            <v>1431</v>
          </cell>
          <cell r="BI60">
            <v>5900</v>
          </cell>
          <cell r="BP60">
            <v>3000</v>
          </cell>
          <cell r="BQ60">
            <v>500</v>
          </cell>
          <cell r="BR60">
            <v>3300</v>
          </cell>
          <cell r="BS60">
            <v>1000</v>
          </cell>
          <cell r="BT60">
            <v>100</v>
          </cell>
          <cell r="BV60">
            <v>240</v>
          </cell>
        </row>
        <row r="61">
          <cell r="A61">
            <v>17</v>
          </cell>
          <cell r="B61" t="str">
            <v>36, 37</v>
          </cell>
          <cell r="D61">
            <v>2</v>
          </cell>
          <cell r="E61" t="str">
            <v>On/Off</v>
          </cell>
          <cell r="F61" t="str">
            <v>Close</v>
          </cell>
          <cell r="H61" t="str">
            <v>Liquid</v>
          </cell>
          <cell r="M61" t="str">
            <v>Ball</v>
          </cell>
          <cell r="N61" t="str">
            <v>E-Disk</v>
          </cell>
          <cell r="Q61">
            <v>25</v>
          </cell>
          <cell r="S61">
            <v>40</v>
          </cell>
          <cell r="AA61">
            <v>100</v>
          </cell>
          <cell r="AC61" t="str">
            <v>8510B</v>
          </cell>
          <cell r="AD61" t="str">
            <v>Lin.</v>
          </cell>
          <cell r="AE61" t="str">
            <v>LCB</v>
          </cell>
          <cell r="AF61" t="str">
            <v>4.0</v>
          </cell>
          <cell r="AG61">
            <v>1</v>
          </cell>
          <cell r="AI61" t="str">
            <v>ASCO</v>
          </cell>
          <cell r="AJ61" t="str">
            <v>Telemec.</v>
          </cell>
          <cell r="AL61" t="str">
            <v>67AFR</v>
          </cell>
          <cell r="AM61" t="str">
            <v>DIN 2526C</v>
          </cell>
          <cell r="AN61" t="str">
            <v>PTFE</v>
          </cell>
          <cell r="AO61">
            <v>1052</v>
          </cell>
          <cell r="AP61">
            <v>60</v>
          </cell>
          <cell r="AX61">
            <v>5118</v>
          </cell>
          <cell r="AY61">
            <v>10236</v>
          </cell>
          <cell r="AZ61">
            <v>0.246</v>
          </cell>
          <cell r="BA61">
            <v>20805</v>
          </cell>
          <cell r="BB61">
            <v>6150</v>
          </cell>
          <cell r="BC61">
            <v>615</v>
          </cell>
          <cell r="BI61">
            <v>5900</v>
          </cell>
          <cell r="BP61">
            <v>3000</v>
          </cell>
          <cell r="BQ61">
            <v>500</v>
          </cell>
          <cell r="BR61">
            <v>3300</v>
          </cell>
          <cell r="BS61">
            <v>1000</v>
          </cell>
          <cell r="BT61">
            <v>100</v>
          </cell>
          <cell r="BV61">
            <v>240</v>
          </cell>
        </row>
        <row r="62">
          <cell r="A62">
            <v>18</v>
          </cell>
          <cell r="B62" t="str">
            <v>2, 32/1...10</v>
          </cell>
          <cell r="D62">
            <v>11</v>
          </cell>
          <cell r="E62" t="str">
            <v>On/Off</v>
          </cell>
          <cell r="F62" t="str">
            <v>Close</v>
          </cell>
          <cell r="H62" t="str">
            <v>Liquid</v>
          </cell>
          <cell r="M62" t="str">
            <v>Ball</v>
          </cell>
          <cell r="N62" t="str">
            <v>E-Disk</v>
          </cell>
          <cell r="Q62">
            <v>22.7</v>
          </cell>
          <cell r="S62">
            <v>40</v>
          </cell>
          <cell r="AA62">
            <v>100</v>
          </cell>
          <cell r="AC62" t="str">
            <v>8510B</v>
          </cell>
          <cell r="AD62" t="str">
            <v>Lin.</v>
          </cell>
          <cell r="AE62" t="str">
            <v>LCB</v>
          </cell>
          <cell r="AF62" t="str">
            <v>4.0</v>
          </cell>
          <cell r="AG62">
            <v>1</v>
          </cell>
          <cell r="AI62" t="str">
            <v>ASCO</v>
          </cell>
          <cell r="AJ62" t="str">
            <v>Telemec.</v>
          </cell>
          <cell r="AL62" t="str">
            <v>67AFR</v>
          </cell>
          <cell r="AM62" t="str">
            <v>DIN 2526C</v>
          </cell>
          <cell r="AN62" t="str">
            <v>PTFE</v>
          </cell>
          <cell r="AO62">
            <v>1052</v>
          </cell>
          <cell r="AP62">
            <v>60</v>
          </cell>
          <cell r="AX62">
            <v>5118</v>
          </cell>
          <cell r="AY62">
            <v>56298</v>
          </cell>
          <cell r="AZ62">
            <v>0.246</v>
          </cell>
          <cell r="BA62">
            <v>20805</v>
          </cell>
          <cell r="BB62">
            <v>6150</v>
          </cell>
          <cell r="BC62">
            <v>615</v>
          </cell>
          <cell r="BI62">
            <v>5900</v>
          </cell>
          <cell r="BP62">
            <v>3000</v>
          </cell>
          <cell r="BQ62">
            <v>500</v>
          </cell>
          <cell r="BR62">
            <v>3300</v>
          </cell>
          <cell r="BS62">
            <v>1000</v>
          </cell>
          <cell r="BT62">
            <v>100</v>
          </cell>
          <cell r="BV62">
            <v>240</v>
          </cell>
        </row>
        <row r="63">
          <cell r="A63">
            <v>19</v>
          </cell>
          <cell r="B63" t="str">
            <v>42, 46</v>
          </cell>
          <cell r="D63">
            <v>2</v>
          </cell>
          <cell r="E63" t="str">
            <v>On/Off</v>
          </cell>
          <cell r="F63" t="str">
            <v>Close</v>
          </cell>
          <cell r="H63" t="str">
            <v>Liquid</v>
          </cell>
          <cell r="M63" t="str">
            <v>Ball</v>
          </cell>
          <cell r="N63" t="str">
            <v>E-Disk</v>
          </cell>
          <cell r="Q63">
            <v>17.600000000000001</v>
          </cell>
          <cell r="S63">
            <v>40</v>
          </cell>
          <cell r="AA63">
            <v>400</v>
          </cell>
          <cell r="AC63" t="str">
            <v>8510</v>
          </cell>
          <cell r="AD63" t="str">
            <v xml:space="preserve"> =%</v>
          </cell>
          <cell r="AE63" t="str">
            <v>LCB</v>
          </cell>
          <cell r="AF63" t="str">
            <v>4.0</v>
          </cell>
          <cell r="AI63" t="str">
            <v>ASCO</v>
          </cell>
          <cell r="AJ63" t="str">
            <v>Telemec.</v>
          </cell>
          <cell r="AL63" t="str">
            <v>67AFR</v>
          </cell>
          <cell r="AM63" t="str">
            <v>DIN 2526C</v>
          </cell>
          <cell r="AN63" t="str">
            <v>PTFE</v>
          </cell>
          <cell r="AO63">
            <v>1061</v>
          </cell>
          <cell r="AP63">
            <v>80</v>
          </cell>
          <cell r="AX63">
            <v>16429</v>
          </cell>
          <cell r="AY63">
            <v>32858</v>
          </cell>
          <cell r="AZ63">
            <v>0.246</v>
          </cell>
          <cell r="BA63">
            <v>66785</v>
          </cell>
          <cell r="BB63">
            <v>24950</v>
          </cell>
          <cell r="BC63">
            <v>2495</v>
          </cell>
          <cell r="BI63">
            <v>31200</v>
          </cell>
          <cell r="BP63">
            <v>3000</v>
          </cell>
          <cell r="BQ63">
            <v>500</v>
          </cell>
          <cell r="BR63">
            <v>3300</v>
          </cell>
          <cell r="BS63">
            <v>1000</v>
          </cell>
          <cell r="BT63">
            <v>100</v>
          </cell>
          <cell r="BV63">
            <v>240</v>
          </cell>
        </row>
        <row r="64">
          <cell r="A64">
            <v>20</v>
          </cell>
          <cell r="B64" t="str">
            <v>52</v>
          </cell>
          <cell r="D64">
            <v>1</v>
          </cell>
          <cell r="E64" t="str">
            <v>On/Off</v>
          </cell>
          <cell r="F64" t="str">
            <v>Close</v>
          </cell>
          <cell r="H64" t="str">
            <v>Liquid</v>
          </cell>
          <cell r="M64" t="str">
            <v>Ball</v>
          </cell>
          <cell r="N64" t="str">
            <v>E-Disk</v>
          </cell>
          <cell r="Q64">
            <v>17.600000000000001</v>
          </cell>
          <cell r="S64">
            <v>40</v>
          </cell>
          <cell r="AA64">
            <v>300</v>
          </cell>
          <cell r="AC64" t="str">
            <v>8510B</v>
          </cell>
          <cell r="AD64" t="str">
            <v xml:space="preserve"> =%</v>
          </cell>
          <cell r="AE64" t="str">
            <v>LCB</v>
          </cell>
          <cell r="AF64" t="str">
            <v>4.0</v>
          </cell>
          <cell r="AI64" t="str">
            <v>ASCO</v>
          </cell>
          <cell r="AJ64" t="str">
            <v>Telemec.</v>
          </cell>
          <cell r="AL64" t="str">
            <v>67AFR</v>
          </cell>
          <cell r="AM64" t="str">
            <v>DIN 2526C</v>
          </cell>
          <cell r="AN64" t="str">
            <v>PTFE</v>
          </cell>
          <cell r="AO64">
            <v>1061</v>
          </cell>
          <cell r="AP64">
            <v>68</v>
          </cell>
          <cell r="AX64">
            <v>11787</v>
          </cell>
          <cell r="AY64">
            <v>11787</v>
          </cell>
          <cell r="AZ64">
            <v>0.246</v>
          </cell>
          <cell r="BA64">
            <v>47914</v>
          </cell>
          <cell r="BB64">
            <v>26040</v>
          </cell>
          <cell r="BC64">
            <v>2604</v>
          </cell>
          <cell r="BI64">
            <v>11130</v>
          </cell>
          <cell r="BP64">
            <v>3000</v>
          </cell>
          <cell r="BQ64">
            <v>500</v>
          </cell>
          <cell r="BR64">
            <v>3300</v>
          </cell>
          <cell r="BS64">
            <v>1000</v>
          </cell>
          <cell r="BT64">
            <v>100</v>
          </cell>
          <cell r="BV64">
            <v>240</v>
          </cell>
        </row>
        <row r="65">
          <cell r="A65">
            <v>21</v>
          </cell>
          <cell r="B65" t="str">
            <v>19/1...10; 20/9,10; 29/</v>
          </cell>
          <cell r="D65">
            <v>26</v>
          </cell>
          <cell r="E65" t="str">
            <v>On/Off</v>
          </cell>
          <cell r="F65" t="str">
            <v>Close</v>
          </cell>
          <cell r="H65" t="str">
            <v>Liquid</v>
          </cell>
          <cell r="M65" t="str">
            <v>Ball</v>
          </cell>
          <cell r="N65" t="str">
            <v>E-Disk</v>
          </cell>
          <cell r="Q65">
            <v>17.600000000000001</v>
          </cell>
          <cell r="S65">
            <v>40</v>
          </cell>
          <cell r="AA65">
            <v>200</v>
          </cell>
          <cell r="AC65" t="str">
            <v>8510B</v>
          </cell>
          <cell r="AD65" t="str">
            <v>Lin.</v>
          </cell>
          <cell r="AE65" t="str">
            <v>LCB</v>
          </cell>
          <cell r="AF65" t="str">
            <v>4.0</v>
          </cell>
          <cell r="AG65">
            <v>1</v>
          </cell>
          <cell r="AI65" t="str">
            <v>ASCO</v>
          </cell>
          <cell r="AJ65" t="str">
            <v>Telemec.</v>
          </cell>
          <cell r="AL65" t="str">
            <v>67AFR</v>
          </cell>
          <cell r="AM65" t="str">
            <v>DIN 2526C</v>
          </cell>
          <cell r="AN65" t="str">
            <v>PTFE</v>
          </cell>
          <cell r="AO65">
            <v>1052</v>
          </cell>
          <cell r="AP65">
            <v>70</v>
          </cell>
          <cell r="AX65">
            <v>10080</v>
          </cell>
          <cell r="AY65">
            <v>262080</v>
          </cell>
          <cell r="AZ65">
            <v>0.246</v>
          </cell>
          <cell r="BA65">
            <v>40976</v>
          </cell>
          <cell r="BB65">
            <v>14310</v>
          </cell>
          <cell r="BC65">
            <v>1431</v>
          </cell>
          <cell r="BI65">
            <v>17095</v>
          </cell>
          <cell r="BP65">
            <v>3000</v>
          </cell>
          <cell r="BQ65">
            <v>500</v>
          </cell>
          <cell r="BR65">
            <v>3300</v>
          </cell>
          <cell r="BS65">
            <v>1000</v>
          </cell>
          <cell r="BT65">
            <v>100</v>
          </cell>
          <cell r="BV65">
            <v>240</v>
          </cell>
        </row>
        <row r="66">
          <cell r="A66">
            <v>22</v>
          </cell>
          <cell r="B66" t="str">
            <v>7, 17/1...10</v>
          </cell>
          <cell r="D66">
            <v>11</v>
          </cell>
          <cell r="E66" t="str">
            <v>On/Off</v>
          </cell>
          <cell r="F66" t="str">
            <v>Close</v>
          </cell>
          <cell r="H66" t="str">
            <v>Liquid</v>
          </cell>
          <cell r="M66" t="str">
            <v>Ball</v>
          </cell>
          <cell r="N66" t="str">
            <v>E-Disk</v>
          </cell>
          <cell r="Q66">
            <v>17.600000000000001</v>
          </cell>
          <cell r="S66">
            <v>40</v>
          </cell>
          <cell r="AA66">
            <v>150</v>
          </cell>
          <cell r="AC66" t="str">
            <v>8510B</v>
          </cell>
          <cell r="AD66" t="str">
            <v>Lin.</v>
          </cell>
          <cell r="AE66" t="str">
            <v>LCB</v>
          </cell>
          <cell r="AF66" t="str">
            <v>4.0</v>
          </cell>
          <cell r="AG66">
            <v>1</v>
          </cell>
          <cell r="AI66" t="str">
            <v>ASCO</v>
          </cell>
          <cell r="AJ66" t="str">
            <v>Telemec.</v>
          </cell>
          <cell r="AL66" t="str">
            <v>67AFR</v>
          </cell>
          <cell r="AM66" t="str">
            <v>DIN 2526C</v>
          </cell>
          <cell r="AN66" t="str">
            <v>PTFE</v>
          </cell>
          <cell r="AO66">
            <v>1052</v>
          </cell>
          <cell r="AP66">
            <v>60</v>
          </cell>
          <cell r="AX66">
            <v>6041</v>
          </cell>
          <cell r="AY66">
            <v>66451</v>
          </cell>
          <cell r="AZ66">
            <v>0.246</v>
          </cell>
          <cell r="BA66">
            <v>24556</v>
          </cell>
          <cell r="BB66">
            <v>9560</v>
          </cell>
          <cell r="BC66">
            <v>956</v>
          </cell>
          <cell r="BI66">
            <v>5900</v>
          </cell>
          <cell r="BP66">
            <v>3000</v>
          </cell>
          <cell r="BQ66">
            <v>500</v>
          </cell>
          <cell r="BR66">
            <v>3300</v>
          </cell>
          <cell r="BS66">
            <v>1000</v>
          </cell>
          <cell r="BT66">
            <v>100</v>
          </cell>
          <cell r="BV66">
            <v>240</v>
          </cell>
        </row>
        <row r="67">
          <cell r="A67">
            <v>23</v>
          </cell>
          <cell r="B67" t="str">
            <v>16</v>
          </cell>
          <cell r="D67">
            <v>1</v>
          </cell>
          <cell r="E67" t="str">
            <v>On/Off</v>
          </cell>
          <cell r="F67" t="str">
            <v>Close</v>
          </cell>
          <cell r="H67" t="str">
            <v>Liquid</v>
          </cell>
          <cell r="M67" t="str">
            <v>Ball</v>
          </cell>
          <cell r="N67" t="str">
            <v>E-Disk</v>
          </cell>
          <cell r="Q67">
            <v>17.600000000000001</v>
          </cell>
          <cell r="S67">
            <v>40</v>
          </cell>
          <cell r="AA67">
            <v>80</v>
          </cell>
          <cell r="AC67" t="str">
            <v>8510B</v>
          </cell>
          <cell r="AD67" t="str">
            <v>Lin.</v>
          </cell>
          <cell r="AE67" t="str">
            <v>LCB</v>
          </cell>
          <cell r="AF67" t="str">
            <v>4.0</v>
          </cell>
          <cell r="AG67">
            <v>1</v>
          </cell>
          <cell r="AI67" t="str">
            <v>ASCO</v>
          </cell>
          <cell r="AJ67" t="str">
            <v>Telemec.</v>
          </cell>
          <cell r="AL67" t="str">
            <v>67AFR</v>
          </cell>
          <cell r="AM67" t="str">
            <v>DIN 2526C</v>
          </cell>
          <cell r="AN67" t="str">
            <v>PTFE</v>
          </cell>
          <cell r="AO67">
            <v>1052</v>
          </cell>
          <cell r="AP67">
            <v>40</v>
          </cell>
          <cell r="AX67">
            <v>4091</v>
          </cell>
          <cell r="AY67">
            <v>4091</v>
          </cell>
          <cell r="AZ67">
            <v>0.246</v>
          </cell>
          <cell r="BA67">
            <v>16630</v>
          </cell>
          <cell r="BB67">
            <v>3900</v>
          </cell>
          <cell r="BC67">
            <v>390</v>
          </cell>
          <cell r="BI67">
            <v>4200</v>
          </cell>
          <cell r="BP67">
            <v>3000</v>
          </cell>
          <cell r="BQ67">
            <v>500</v>
          </cell>
          <cell r="BR67">
            <v>3300</v>
          </cell>
          <cell r="BS67">
            <v>1000</v>
          </cell>
          <cell r="BT67">
            <v>100</v>
          </cell>
          <cell r="BV67">
            <v>240</v>
          </cell>
        </row>
        <row r="68">
          <cell r="A68">
            <v>24</v>
          </cell>
          <cell r="B68" t="str">
            <v>22/1...10; 18/9,10; 27/</v>
          </cell>
          <cell r="D68">
            <v>34</v>
          </cell>
          <cell r="E68" t="str">
            <v>On/Off</v>
          </cell>
          <cell r="F68" t="str">
            <v>Close</v>
          </cell>
          <cell r="H68" t="str">
            <v>Liquid</v>
          </cell>
          <cell r="M68" t="str">
            <v>Ball</v>
          </cell>
          <cell r="N68" t="str">
            <v>E-Disk</v>
          </cell>
          <cell r="Q68">
            <v>17.600000000000001</v>
          </cell>
          <cell r="S68">
            <v>40</v>
          </cell>
          <cell r="AA68">
            <v>50</v>
          </cell>
          <cell r="AC68" t="str">
            <v>8510B</v>
          </cell>
          <cell r="AD68" t="str">
            <v>Lin.</v>
          </cell>
          <cell r="AE68" t="str">
            <v>LCB</v>
          </cell>
          <cell r="AF68" t="str">
            <v>4.0</v>
          </cell>
          <cell r="AG68">
            <v>1</v>
          </cell>
          <cell r="AI68" t="str">
            <v>ASCO</v>
          </cell>
          <cell r="AJ68" t="str">
            <v>Telemec.</v>
          </cell>
          <cell r="AL68" t="str">
            <v>67AFR</v>
          </cell>
          <cell r="AM68" t="str">
            <v>DIN 2526C</v>
          </cell>
          <cell r="AN68" t="str">
            <v>PTFE</v>
          </cell>
          <cell r="AO68">
            <v>1052</v>
          </cell>
          <cell r="AP68">
            <v>33</v>
          </cell>
          <cell r="AX68">
            <v>3675</v>
          </cell>
          <cell r="AY68">
            <v>124950</v>
          </cell>
          <cell r="AZ68">
            <v>0.246</v>
          </cell>
          <cell r="BA68">
            <v>14940</v>
          </cell>
          <cell r="BB68">
            <v>3000</v>
          </cell>
          <cell r="BC68">
            <v>300</v>
          </cell>
          <cell r="BI68">
            <v>3500</v>
          </cell>
          <cell r="BP68">
            <v>3000</v>
          </cell>
          <cell r="BQ68">
            <v>500</v>
          </cell>
          <cell r="BR68">
            <v>3300</v>
          </cell>
          <cell r="BS68">
            <v>1000</v>
          </cell>
          <cell r="BT68">
            <v>100</v>
          </cell>
          <cell r="BV68">
            <v>240</v>
          </cell>
        </row>
        <row r="69">
          <cell r="B69" t="str">
            <v>11...20; 28/19,29; 31/</v>
          </cell>
        </row>
        <row r="70">
          <cell r="B70" t="str">
            <v>11...20</v>
          </cell>
        </row>
        <row r="71">
          <cell r="A71">
            <v>25</v>
          </cell>
          <cell r="B71" t="str">
            <v>11</v>
          </cell>
          <cell r="D71">
            <v>1</v>
          </cell>
          <cell r="E71" t="str">
            <v>On/Off</v>
          </cell>
          <cell r="F71" t="str">
            <v>Close</v>
          </cell>
          <cell r="H71" t="str">
            <v>Liquid</v>
          </cell>
          <cell r="M71" t="str">
            <v>Ball</v>
          </cell>
          <cell r="N71" t="str">
            <v>E-Disk</v>
          </cell>
          <cell r="Q71">
            <v>16</v>
          </cell>
          <cell r="S71">
            <v>40</v>
          </cell>
          <cell r="AA71">
            <v>80</v>
          </cell>
          <cell r="AC71" t="str">
            <v>8510B</v>
          </cell>
          <cell r="AD71" t="str">
            <v xml:space="preserve"> =%</v>
          </cell>
          <cell r="AE71" t="str">
            <v>LCB</v>
          </cell>
          <cell r="AF71" t="str">
            <v>4.0</v>
          </cell>
          <cell r="AG71">
            <v>1</v>
          </cell>
          <cell r="AI71" t="str">
            <v>ASCO</v>
          </cell>
          <cell r="AJ71" t="str">
            <v>Telemec.</v>
          </cell>
          <cell r="AL71" t="str">
            <v>67AFR</v>
          </cell>
          <cell r="AM71" t="str">
            <v>DIN 2526C</v>
          </cell>
          <cell r="AN71" t="str">
            <v>PTFE</v>
          </cell>
          <cell r="AO71">
            <v>1052</v>
          </cell>
          <cell r="AP71">
            <v>40</v>
          </cell>
          <cell r="AX71">
            <v>4091</v>
          </cell>
          <cell r="AY71">
            <v>4091</v>
          </cell>
          <cell r="AZ71">
            <v>0.246</v>
          </cell>
          <cell r="BA71">
            <v>16630</v>
          </cell>
          <cell r="BB71">
            <v>3900</v>
          </cell>
          <cell r="BC71">
            <v>390</v>
          </cell>
          <cell r="BI71">
            <v>4200</v>
          </cell>
          <cell r="BP71">
            <v>3000</v>
          </cell>
          <cell r="BQ71">
            <v>500</v>
          </cell>
          <cell r="BR71">
            <v>3300</v>
          </cell>
          <cell r="BS71">
            <v>1000</v>
          </cell>
          <cell r="BT71">
            <v>100</v>
          </cell>
          <cell r="BV71">
            <v>240</v>
          </cell>
        </row>
        <row r="72">
          <cell r="A72">
            <v>26</v>
          </cell>
          <cell r="B72" t="str">
            <v>58, 59, 60, 61, 63</v>
          </cell>
          <cell r="D72">
            <v>5</v>
          </cell>
          <cell r="E72" t="str">
            <v>On/Off</v>
          </cell>
          <cell r="F72" t="str">
            <v>Close</v>
          </cell>
          <cell r="H72" t="str">
            <v>Liquid</v>
          </cell>
          <cell r="M72" t="str">
            <v>Ball</v>
          </cell>
          <cell r="N72" t="str">
            <v>E-Disk</v>
          </cell>
          <cell r="Q72">
            <v>16</v>
          </cell>
          <cell r="S72">
            <v>40</v>
          </cell>
          <cell r="AA72">
            <v>50</v>
          </cell>
          <cell r="AC72" t="str">
            <v>8510B</v>
          </cell>
          <cell r="AD72" t="str">
            <v xml:space="preserve"> =%</v>
          </cell>
          <cell r="AE72" t="str">
            <v>LCB</v>
          </cell>
          <cell r="AF72" t="str">
            <v>4.0</v>
          </cell>
          <cell r="AG72">
            <v>1</v>
          </cell>
          <cell r="AI72" t="str">
            <v>ASCO</v>
          </cell>
          <cell r="AJ72" t="str">
            <v>Telemec.</v>
          </cell>
          <cell r="AL72" t="str">
            <v>67AFR</v>
          </cell>
          <cell r="AM72" t="str">
            <v>DIN 2526C</v>
          </cell>
          <cell r="AN72" t="str">
            <v>PTFE</v>
          </cell>
          <cell r="AO72">
            <v>1052</v>
          </cell>
          <cell r="AP72">
            <v>33</v>
          </cell>
          <cell r="AX72">
            <v>3675</v>
          </cell>
          <cell r="AY72">
            <v>18375</v>
          </cell>
          <cell r="AZ72">
            <v>0.246</v>
          </cell>
          <cell r="BA72">
            <v>14940</v>
          </cell>
          <cell r="BB72">
            <v>3000</v>
          </cell>
          <cell r="BC72">
            <v>300</v>
          </cell>
          <cell r="BI72">
            <v>3500</v>
          </cell>
          <cell r="BP72">
            <v>3000</v>
          </cell>
          <cell r="BQ72">
            <v>500</v>
          </cell>
          <cell r="BR72">
            <v>3300</v>
          </cell>
          <cell r="BS72">
            <v>1000</v>
          </cell>
          <cell r="BT72">
            <v>100</v>
          </cell>
          <cell r="BV72">
            <v>240</v>
          </cell>
        </row>
        <row r="73">
          <cell r="A73">
            <v>27</v>
          </cell>
          <cell r="B73" t="str">
            <v>45</v>
          </cell>
          <cell r="D73">
            <v>1</v>
          </cell>
          <cell r="E73" t="str">
            <v>On/Off</v>
          </cell>
          <cell r="F73" t="str">
            <v>Close</v>
          </cell>
          <cell r="H73" t="str">
            <v>Liquid</v>
          </cell>
          <cell r="M73" t="str">
            <v>Ball</v>
          </cell>
          <cell r="N73" t="str">
            <v>E-Disk</v>
          </cell>
          <cell r="Q73">
            <v>15</v>
          </cell>
          <cell r="S73">
            <v>40</v>
          </cell>
          <cell r="AA73" t="str">
            <v>300</v>
          </cell>
          <cell r="AC73" t="str">
            <v>8510B</v>
          </cell>
          <cell r="AD73" t="str">
            <v xml:space="preserve"> =%</v>
          </cell>
          <cell r="AE73" t="str">
            <v>LCB</v>
          </cell>
          <cell r="AF73" t="str">
            <v>4.0</v>
          </cell>
          <cell r="AG73" t="str">
            <v>Std.</v>
          </cell>
          <cell r="AI73" t="str">
            <v>ASCO</v>
          </cell>
          <cell r="AJ73" t="str">
            <v>Telemec.</v>
          </cell>
          <cell r="AL73" t="str">
            <v>67AFR</v>
          </cell>
          <cell r="AM73" t="str">
            <v>DIN 2526C</v>
          </cell>
          <cell r="AN73" t="str">
            <v>PTFE</v>
          </cell>
          <cell r="AO73">
            <v>1061</v>
          </cell>
          <cell r="AP73">
            <v>68</v>
          </cell>
          <cell r="AX73">
            <v>11787</v>
          </cell>
          <cell r="AY73">
            <v>11787</v>
          </cell>
          <cell r="AZ73">
            <v>0.246</v>
          </cell>
          <cell r="BA73">
            <v>47914</v>
          </cell>
          <cell r="BB73">
            <v>26040</v>
          </cell>
          <cell r="BC73">
            <v>2604</v>
          </cell>
          <cell r="BI73">
            <v>11130</v>
          </cell>
          <cell r="BP73">
            <v>3000</v>
          </cell>
          <cell r="BQ73">
            <v>500</v>
          </cell>
          <cell r="BR73">
            <v>3300</v>
          </cell>
          <cell r="BS73">
            <v>1000</v>
          </cell>
          <cell r="BT73">
            <v>100</v>
          </cell>
          <cell r="BV73">
            <v>240</v>
          </cell>
        </row>
        <row r="74">
          <cell r="A74">
            <v>28</v>
          </cell>
          <cell r="B74" t="str">
            <v>44</v>
          </cell>
          <cell r="D74">
            <v>1</v>
          </cell>
          <cell r="E74" t="str">
            <v>On/Off</v>
          </cell>
          <cell r="F74" t="str">
            <v>Close</v>
          </cell>
          <cell r="H74" t="str">
            <v>Liquid</v>
          </cell>
          <cell r="M74" t="str">
            <v>Ball</v>
          </cell>
          <cell r="N74" t="str">
            <v>E-Disk</v>
          </cell>
          <cell r="Q74">
            <v>7.2</v>
          </cell>
          <cell r="S74">
            <v>40</v>
          </cell>
          <cell r="AA74" t="str">
            <v>300</v>
          </cell>
          <cell r="AC74" t="str">
            <v>8510B</v>
          </cell>
          <cell r="AD74" t="str">
            <v xml:space="preserve"> =%</v>
          </cell>
          <cell r="AE74" t="str">
            <v>LCB</v>
          </cell>
          <cell r="AF74" t="str">
            <v>1.6</v>
          </cell>
          <cell r="AI74" t="str">
            <v>ASCO</v>
          </cell>
          <cell r="AJ74" t="str">
            <v>Telemec.</v>
          </cell>
          <cell r="AL74" t="str">
            <v>67AFR</v>
          </cell>
          <cell r="AM74" t="str">
            <v>DIN 2526C</v>
          </cell>
          <cell r="AN74" t="str">
            <v>PTFE</v>
          </cell>
          <cell r="AO74">
            <v>1061</v>
          </cell>
          <cell r="AP74">
            <v>68</v>
          </cell>
          <cell r="AX74">
            <v>10761</v>
          </cell>
          <cell r="AY74">
            <v>10761</v>
          </cell>
          <cell r="AZ74">
            <v>0.246</v>
          </cell>
          <cell r="BA74">
            <v>43745</v>
          </cell>
          <cell r="BB74">
            <v>22250</v>
          </cell>
          <cell r="BC74">
            <v>2225</v>
          </cell>
          <cell r="BI74">
            <v>11130</v>
          </cell>
          <cell r="BP74">
            <v>3000</v>
          </cell>
          <cell r="BQ74">
            <v>500</v>
          </cell>
          <cell r="BR74">
            <v>3300</v>
          </cell>
          <cell r="BS74">
            <v>1000</v>
          </cell>
          <cell r="BT74">
            <v>100</v>
          </cell>
          <cell r="BV74">
            <v>240</v>
          </cell>
        </row>
        <row r="75">
          <cell r="A75">
            <v>29</v>
          </cell>
          <cell r="B75" t="str">
            <v xml:space="preserve">31/1...10; 40/1...10 </v>
          </cell>
          <cell r="D75">
            <v>20</v>
          </cell>
          <cell r="E75" t="str">
            <v>On/Off</v>
          </cell>
          <cell r="F75" t="str">
            <v>Close</v>
          </cell>
          <cell r="H75" t="str">
            <v>Liquid</v>
          </cell>
          <cell r="M75" t="str">
            <v>Ball</v>
          </cell>
          <cell r="N75" t="str">
            <v>E-Disk</v>
          </cell>
          <cell r="Q75">
            <v>7.2</v>
          </cell>
          <cell r="S75">
            <v>40</v>
          </cell>
          <cell r="AA75" t="str">
            <v>200</v>
          </cell>
          <cell r="AC75" t="str">
            <v>8510B</v>
          </cell>
          <cell r="AD75" t="str">
            <v xml:space="preserve"> =%</v>
          </cell>
          <cell r="AE75" t="str">
            <v>LCB</v>
          </cell>
          <cell r="AF75" t="str">
            <v>1.6</v>
          </cell>
          <cell r="AG75">
            <v>1</v>
          </cell>
          <cell r="AI75" t="str">
            <v>ASCO</v>
          </cell>
          <cell r="AJ75" t="str">
            <v>Telemec.</v>
          </cell>
          <cell r="AL75" t="str">
            <v>67AFR</v>
          </cell>
          <cell r="AM75" t="str">
            <v>DIN 2526C</v>
          </cell>
          <cell r="AN75" t="str">
            <v>PTFE</v>
          </cell>
          <cell r="AO75">
            <v>1052</v>
          </cell>
          <cell r="AP75">
            <v>60</v>
          </cell>
          <cell r="AX75">
            <v>6593</v>
          </cell>
          <cell r="AY75">
            <v>131860</v>
          </cell>
          <cell r="AZ75">
            <v>0.246</v>
          </cell>
          <cell r="BA75">
            <v>26800</v>
          </cell>
          <cell r="BB75">
            <v>11600</v>
          </cell>
          <cell r="BC75">
            <v>1160</v>
          </cell>
          <cell r="BI75">
            <v>5900</v>
          </cell>
          <cell r="BP75">
            <v>3000</v>
          </cell>
          <cell r="BQ75">
            <v>500</v>
          </cell>
          <cell r="BR75">
            <v>3300</v>
          </cell>
          <cell r="BS75">
            <v>1000</v>
          </cell>
          <cell r="BT75">
            <v>100</v>
          </cell>
          <cell r="BV75">
            <v>240</v>
          </cell>
        </row>
        <row r="76">
          <cell r="A76">
            <v>30</v>
          </cell>
          <cell r="B76" t="str">
            <v>33/1...10; 35/1...10; 39/</v>
          </cell>
          <cell r="D76">
            <v>40</v>
          </cell>
          <cell r="E76" t="str">
            <v>On/Off</v>
          </cell>
          <cell r="F76" t="str">
            <v>Close</v>
          </cell>
          <cell r="H76" t="str">
            <v>Liquid</v>
          </cell>
          <cell r="M76" t="str">
            <v>Ball</v>
          </cell>
          <cell r="N76" t="str">
            <v>E-Disk</v>
          </cell>
          <cell r="Q76">
            <v>7.2</v>
          </cell>
          <cell r="S76">
            <v>40</v>
          </cell>
          <cell r="AA76">
            <v>50</v>
          </cell>
          <cell r="AC76" t="str">
            <v>8510B</v>
          </cell>
          <cell r="AD76" t="str">
            <v xml:space="preserve"> =%</v>
          </cell>
          <cell r="AE76" t="str">
            <v>LCB</v>
          </cell>
          <cell r="AF76" t="str">
            <v>1.6</v>
          </cell>
          <cell r="AG76">
            <v>1</v>
          </cell>
          <cell r="AI76" t="str">
            <v>ASCO</v>
          </cell>
          <cell r="AJ76" t="str">
            <v>Telemec.</v>
          </cell>
          <cell r="AL76" t="str">
            <v>67AFR</v>
          </cell>
          <cell r="AM76" t="str">
            <v>DIN 2526C</v>
          </cell>
          <cell r="AN76" t="str">
            <v>PTFE</v>
          </cell>
          <cell r="AO76">
            <v>1052</v>
          </cell>
          <cell r="AP76">
            <v>33</v>
          </cell>
          <cell r="AX76">
            <v>3675</v>
          </cell>
          <cell r="AY76">
            <v>147000</v>
          </cell>
          <cell r="AZ76">
            <v>0.246</v>
          </cell>
          <cell r="BA76">
            <v>14940</v>
          </cell>
          <cell r="BB76">
            <v>3000</v>
          </cell>
          <cell r="BC76">
            <v>300</v>
          </cell>
          <cell r="BI76">
            <v>3500</v>
          </cell>
          <cell r="BP76">
            <v>3000</v>
          </cell>
          <cell r="BQ76">
            <v>500</v>
          </cell>
          <cell r="BR76">
            <v>3300</v>
          </cell>
          <cell r="BS76">
            <v>1000</v>
          </cell>
          <cell r="BT76">
            <v>100</v>
          </cell>
          <cell r="BV76">
            <v>240</v>
          </cell>
        </row>
        <row r="77">
          <cell r="B77" t="str">
            <v>1...10; 41/1...10</v>
          </cell>
        </row>
        <row r="78">
          <cell r="A78">
            <v>31</v>
          </cell>
          <cell r="B78" t="str">
            <v>10, 62</v>
          </cell>
          <cell r="D78">
            <v>2</v>
          </cell>
          <cell r="E78" t="str">
            <v>On/Off</v>
          </cell>
          <cell r="F78" t="str">
            <v>Close</v>
          </cell>
          <cell r="H78" t="str">
            <v>Liquid</v>
          </cell>
          <cell r="M78" t="str">
            <v>Ball</v>
          </cell>
          <cell r="N78" t="str">
            <v>E-Disk</v>
          </cell>
          <cell r="Q78">
            <v>6</v>
          </cell>
          <cell r="S78">
            <v>40</v>
          </cell>
          <cell r="AA78">
            <v>100</v>
          </cell>
          <cell r="AC78" t="str">
            <v>8510B</v>
          </cell>
          <cell r="AD78" t="str">
            <v xml:space="preserve"> =%</v>
          </cell>
          <cell r="AE78" t="str">
            <v>LCB</v>
          </cell>
          <cell r="AF78" t="str">
            <v>1.6</v>
          </cell>
          <cell r="AG78">
            <v>1</v>
          </cell>
          <cell r="AI78" t="str">
            <v>ASCO</v>
          </cell>
          <cell r="AJ78" t="str">
            <v>Telemec.</v>
          </cell>
          <cell r="AL78" t="str">
            <v>67AFR</v>
          </cell>
          <cell r="AM78" t="str">
            <v>DIN 2526C</v>
          </cell>
          <cell r="AN78" t="str">
            <v>PTFE</v>
          </cell>
          <cell r="AO78">
            <v>1052</v>
          </cell>
          <cell r="AP78">
            <v>40</v>
          </cell>
          <cell r="AX78">
            <v>4307</v>
          </cell>
          <cell r="AY78">
            <v>8614</v>
          </cell>
          <cell r="AZ78">
            <v>0.246</v>
          </cell>
          <cell r="BA78">
            <v>17510</v>
          </cell>
          <cell r="BB78">
            <v>4700</v>
          </cell>
          <cell r="BC78">
            <v>470</v>
          </cell>
          <cell r="BI78">
            <v>4200</v>
          </cell>
          <cell r="BP78">
            <v>3000</v>
          </cell>
          <cell r="BQ78">
            <v>500</v>
          </cell>
          <cell r="BR78">
            <v>3300</v>
          </cell>
          <cell r="BS78">
            <v>1000</v>
          </cell>
          <cell r="BT78">
            <v>100</v>
          </cell>
          <cell r="BV78">
            <v>240</v>
          </cell>
        </row>
        <row r="79">
          <cell r="A79">
            <v>32</v>
          </cell>
          <cell r="B79" t="str">
            <v>55, 56</v>
          </cell>
          <cell r="D79">
            <v>2</v>
          </cell>
          <cell r="E79" t="str">
            <v>On/Off</v>
          </cell>
          <cell r="F79" t="str">
            <v>Close</v>
          </cell>
          <cell r="H79" t="str">
            <v>Liquid</v>
          </cell>
          <cell r="M79" t="str">
            <v>Ball</v>
          </cell>
          <cell r="N79" t="str">
            <v>E-Disk</v>
          </cell>
          <cell r="Q79">
            <v>6</v>
          </cell>
          <cell r="S79">
            <v>40</v>
          </cell>
          <cell r="AA79">
            <v>300</v>
          </cell>
          <cell r="AC79" t="str">
            <v>8510B</v>
          </cell>
          <cell r="AD79" t="str">
            <v xml:space="preserve"> =%</v>
          </cell>
          <cell r="AE79" t="str">
            <v>LCB</v>
          </cell>
          <cell r="AF79" t="str">
            <v>1.6</v>
          </cell>
          <cell r="AI79" t="str">
            <v>ASCO</v>
          </cell>
          <cell r="AJ79" t="str">
            <v>Telemec.</v>
          </cell>
          <cell r="AL79" t="str">
            <v>67AFR</v>
          </cell>
          <cell r="AM79" t="str">
            <v>DIN 2526C</v>
          </cell>
          <cell r="AN79" t="str">
            <v>PTFE</v>
          </cell>
          <cell r="AO79">
            <v>1061</v>
          </cell>
          <cell r="AP79">
            <v>68</v>
          </cell>
          <cell r="AX79">
            <v>10761</v>
          </cell>
          <cell r="AY79">
            <v>21522</v>
          </cell>
          <cell r="AZ79">
            <v>0.246</v>
          </cell>
          <cell r="BA79">
            <v>43745</v>
          </cell>
          <cell r="BB79">
            <v>22250</v>
          </cell>
          <cell r="BC79">
            <v>2225</v>
          </cell>
          <cell r="BI79">
            <v>11130</v>
          </cell>
          <cell r="BP79">
            <v>3000</v>
          </cell>
          <cell r="BQ79">
            <v>500</v>
          </cell>
          <cell r="BR79">
            <v>3300</v>
          </cell>
          <cell r="BS79">
            <v>1000</v>
          </cell>
          <cell r="BT79">
            <v>100</v>
          </cell>
          <cell r="BV79">
            <v>240</v>
          </cell>
        </row>
        <row r="80">
          <cell r="A80">
            <v>33</v>
          </cell>
          <cell r="B80" t="str">
            <v>57</v>
          </cell>
          <cell r="D80">
            <v>1</v>
          </cell>
          <cell r="E80" t="str">
            <v>On/Off</v>
          </cell>
          <cell r="F80" t="str">
            <v>Close</v>
          </cell>
          <cell r="H80" t="str">
            <v>Liquid</v>
          </cell>
          <cell r="M80" t="str">
            <v>Ball</v>
          </cell>
          <cell r="N80" t="str">
            <v>E-Disk</v>
          </cell>
          <cell r="Q80">
            <v>6</v>
          </cell>
          <cell r="S80">
            <v>40</v>
          </cell>
          <cell r="AA80">
            <v>50</v>
          </cell>
          <cell r="AC80" t="str">
            <v>8510B</v>
          </cell>
          <cell r="AD80" t="str">
            <v xml:space="preserve"> =%</v>
          </cell>
          <cell r="AE80" t="str">
            <v>LCB</v>
          </cell>
          <cell r="AF80" t="str">
            <v>1.6</v>
          </cell>
          <cell r="AG80">
            <v>1</v>
          </cell>
          <cell r="AI80" t="str">
            <v>ASCO</v>
          </cell>
          <cell r="AJ80" t="str">
            <v>Telemec.</v>
          </cell>
          <cell r="AL80" t="str">
            <v>67AFR</v>
          </cell>
          <cell r="AM80" t="str">
            <v>DIN 2526C</v>
          </cell>
          <cell r="AN80" t="str">
            <v>PTFE</v>
          </cell>
          <cell r="AO80">
            <v>1052</v>
          </cell>
          <cell r="AP80">
            <v>33</v>
          </cell>
          <cell r="AX80">
            <v>3675</v>
          </cell>
          <cell r="AY80">
            <v>3675</v>
          </cell>
          <cell r="AZ80">
            <v>0.246</v>
          </cell>
          <cell r="BA80">
            <v>14940</v>
          </cell>
          <cell r="BB80">
            <v>3000</v>
          </cell>
          <cell r="BC80">
            <v>300</v>
          </cell>
          <cell r="BI80">
            <v>3500</v>
          </cell>
          <cell r="BP80">
            <v>3000</v>
          </cell>
          <cell r="BQ80">
            <v>500</v>
          </cell>
          <cell r="BR80">
            <v>3300</v>
          </cell>
          <cell r="BS80">
            <v>1000</v>
          </cell>
          <cell r="BT80">
            <v>100</v>
          </cell>
          <cell r="BV80">
            <v>240</v>
          </cell>
        </row>
        <row r="81">
          <cell r="AY81">
            <v>1250990</v>
          </cell>
        </row>
        <row r="94">
          <cell r="B94" t="str">
            <v>15, 16, 19/1-10/,</v>
          </cell>
          <cell r="D94">
            <v>50</v>
          </cell>
          <cell r="E94" t="str">
            <v>On/Off</v>
          </cell>
        </row>
        <row r="95">
          <cell r="B95" t="str">
            <v>20/9,10/, 29/1-10/,</v>
          </cell>
        </row>
        <row r="96">
          <cell r="B96" t="str">
            <v>30/19,20/, 34/1-10/,</v>
          </cell>
        </row>
        <row r="97">
          <cell r="B97" t="str">
            <v>40/1-10/, 48-51</v>
          </cell>
        </row>
        <row r="98">
          <cell r="B98" t="str">
            <v>1, 7, 17/1-10/, 23/1-</v>
          </cell>
          <cell r="D98">
            <v>34</v>
          </cell>
          <cell r="E98" t="str">
            <v>On/Off</v>
          </cell>
        </row>
        <row r="99">
          <cell r="B99" t="str">
            <v xml:space="preserve">10/, 24/1,2/, 25/11-20/ </v>
          </cell>
        </row>
        <row r="100">
          <cell r="B100" t="str">
            <v>3, 8, 9, 10, 32/1-10/,</v>
          </cell>
          <cell r="D100">
            <v>27</v>
          </cell>
          <cell r="E100" t="str">
            <v>On/Off</v>
          </cell>
        </row>
        <row r="101">
          <cell r="B101" t="str">
            <v>36, 37, 38/1-10/, 52</v>
          </cell>
        </row>
        <row r="102">
          <cell r="B102" t="str">
            <v>2, 11, 16, 18/9,10/</v>
          </cell>
          <cell r="D102">
            <v>5</v>
          </cell>
          <cell r="E102" t="str">
            <v>On/Off</v>
          </cell>
        </row>
        <row r="103">
          <cell r="B103" t="str">
            <v>12, 13, 21/9,10/, 22</v>
          </cell>
          <cell r="D103">
            <v>84</v>
          </cell>
          <cell r="E103" t="str">
            <v>On/Off</v>
          </cell>
        </row>
        <row r="104">
          <cell r="B104" t="str">
            <v xml:space="preserve"> /1-10/, 26/19,20/,27</v>
          </cell>
        </row>
        <row r="105">
          <cell r="B105" t="str">
            <v xml:space="preserve"> /11-20/, 28/19,20/,</v>
          </cell>
        </row>
        <row r="106">
          <cell r="B106" t="str">
            <v>31/11-20/, 33/1-10/,</v>
          </cell>
        </row>
        <row r="107">
          <cell r="B107" t="str">
            <v>35/11-20/, 39/1-10/,</v>
          </cell>
        </row>
        <row r="108">
          <cell r="B108" t="str">
            <v>41/1-10/, 41/1-10/,</v>
          </cell>
        </row>
        <row r="109">
          <cell r="B109" t="str">
            <v>55, 58, 59, 60, 61, 63</v>
          </cell>
        </row>
        <row r="110">
          <cell r="B110" t="str">
            <v>4, 43, 46</v>
          </cell>
          <cell r="D110">
            <v>3</v>
          </cell>
          <cell r="E110" t="str">
            <v>On/Off</v>
          </cell>
        </row>
        <row r="111">
          <cell r="B111" t="str">
            <v>5, 6, 44, 45, 47, 56, 57</v>
          </cell>
          <cell r="D111">
            <v>7</v>
          </cell>
          <cell r="E111" t="str">
            <v>On/Off</v>
          </cell>
        </row>
        <row r="112">
          <cell r="B112" t="str">
            <v>42</v>
          </cell>
          <cell r="D112">
            <v>1</v>
          </cell>
          <cell r="E112" t="str">
            <v>On/Off</v>
          </cell>
        </row>
        <row r="113">
          <cell r="B113" t="str">
            <v>62</v>
          </cell>
          <cell r="D113">
            <v>1</v>
          </cell>
          <cell r="E113" t="str">
            <v>On/Off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B40"/>
  <sheetViews>
    <sheetView workbookViewId="0">
      <selection activeCell="M7" sqref="M7"/>
    </sheetView>
  </sheetViews>
  <sheetFormatPr defaultRowHeight="12.75"/>
  <cols>
    <col min="1" max="1" width="11.7109375" customWidth="1"/>
    <col min="3" max="3" width="12.7109375" customWidth="1"/>
    <col min="10" max="10" width="11.28515625" customWidth="1"/>
    <col min="11" max="11" width="17.5703125" customWidth="1"/>
    <col min="12" max="12" width="20" customWidth="1"/>
    <col min="13" max="13" width="25" customWidth="1"/>
    <col min="14" max="14" width="16.7109375" customWidth="1"/>
    <col min="15" max="16" width="12.5703125" customWidth="1"/>
    <col min="18" max="18" width="34.5703125" customWidth="1"/>
    <col min="19" max="19" width="16.42578125" customWidth="1"/>
    <col min="20" max="20" width="16.28515625" customWidth="1"/>
    <col min="21" max="21" width="15.140625" customWidth="1"/>
    <col min="24" max="24" width="12.7109375" customWidth="1"/>
  </cols>
  <sheetData>
    <row r="1" spans="1:28" s="24" customFormat="1">
      <c r="A1" s="24" t="s">
        <v>52</v>
      </c>
      <c r="B1" s="24" t="s">
        <v>53</v>
      </c>
      <c r="C1" s="24" t="s">
        <v>204</v>
      </c>
      <c r="D1" s="24" t="s">
        <v>54</v>
      </c>
      <c r="E1" s="24" t="s">
        <v>66</v>
      </c>
      <c r="F1" s="24" t="s">
        <v>69</v>
      </c>
      <c r="G1" s="24" t="s">
        <v>74</v>
      </c>
      <c r="H1" s="24" t="s">
        <v>79</v>
      </c>
      <c r="I1" s="24" t="s">
        <v>185</v>
      </c>
      <c r="J1" s="24" t="s">
        <v>80</v>
      </c>
      <c r="K1" s="24" t="s">
        <v>174</v>
      </c>
      <c r="L1" s="24" t="s">
        <v>88</v>
      </c>
      <c r="M1" s="24" t="s">
        <v>179</v>
      </c>
      <c r="N1" s="24" t="s">
        <v>91</v>
      </c>
      <c r="O1" s="24" t="s">
        <v>92</v>
      </c>
      <c r="P1" s="24" t="s">
        <v>186</v>
      </c>
      <c r="Q1" s="24" t="s">
        <v>103</v>
      </c>
      <c r="R1" s="24" t="s">
        <v>114</v>
      </c>
      <c r="S1" s="24" t="s">
        <v>124</v>
      </c>
      <c r="T1" s="24" t="s">
        <v>127</v>
      </c>
      <c r="U1" s="24" t="s">
        <v>132</v>
      </c>
      <c r="V1" s="24" t="s">
        <v>137</v>
      </c>
      <c r="W1" s="24" t="s">
        <v>138</v>
      </c>
      <c r="X1" s="24" t="s">
        <v>153</v>
      </c>
      <c r="Y1" s="24" t="s">
        <v>154</v>
      </c>
      <c r="Z1" s="24" t="s">
        <v>207</v>
      </c>
      <c r="AA1" s="24" t="s">
        <v>208</v>
      </c>
      <c r="AB1" s="24" t="s">
        <v>209</v>
      </c>
    </row>
    <row r="2" spans="1:28">
      <c r="A2" s="23" t="s">
        <v>50</v>
      </c>
      <c r="B2" s="23" t="s">
        <v>50</v>
      </c>
      <c r="C2" s="23" t="s">
        <v>202</v>
      </c>
      <c r="D2" s="23" t="s">
        <v>55</v>
      </c>
      <c r="E2" s="23" t="s">
        <v>8</v>
      </c>
      <c r="F2" s="23" t="s">
        <v>4</v>
      </c>
      <c r="G2" s="23" t="s">
        <v>94</v>
      </c>
      <c r="H2" s="23" t="s">
        <v>119</v>
      </c>
      <c r="I2" s="23" t="s">
        <v>119</v>
      </c>
      <c r="J2" s="23" t="s">
        <v>82</v>
      </c>
      <c r="K2" s="23" t="s">
        <v>20</v>
      </c>
      <c r="L2" s="23" t="s">
        <v>89</v>
      </c>
      <c r="M2" s="23" t="s">
        <v>180</v>
      </c>
      <c r="N2" s="23" t="s">
        <v>22</v>
      </c>
      <c r="O2" s="23" t="s">
        <v>4</v>
      </c>
      <c r="P2" s="23" t="s">
        <v>187</v>
      </c>
      <c r="Q2" s="25" t="s">
        <v>104</v>
      </c>
      <c r="R2" s="23" t="s">
        <v>18</v>
      </c>
      <c r="S2" s="23" t="s">
        <v>102</v>
      </c>
      <c r="T2" s="23" t="s">
        <v>128</v>
      </c>
      <c r="U2" t="s">
        <v>133</v>
      </c>
      <c r="V2" s="23" t="s">
        <v>139</v>
      </c>
      <c r="W2" s="23" t="s">
        <v>146</v>
      </c>
      <c r="X2" s="23" t="s">
        <v>81</v>
      </c>
      <c r="Y2" s="25">
        <v>1</v>
      </c>
      <c r="Z2" s="25">
        <v>1</v>
      </c>
      <c r="AA2" s="28" t="s">
        <v>155</v>
      </c>
      <c r="AB2" s="28" t="s">
        <v>164</v>
      </c>
    </row>
    <row r="3" spans="1:28">
      <c r="A3" s="23" t="s">
        <v>18</v>
      </c>
      <c r="B3" s="23" t="s">
        <v>18</v>
      </c>
      <c r="C3" s="23" t="s">
        <v>205</v>
      </c>
      <c r="D3" s="23" t="s">
        <v>56</v>
      </c>
      <c r="E3" s="23" t="s">
        <v>67</v>
      </c>
      <c r="F3" s="23" t="s">
        <v>70</v>
      </c>
      <c r="G3" s="23" t="s">
        <v>75</v>
      </c>
      <c r="H3" s="23" t="s">
        <v>75</v>
      </c>
      <c r="I3" s="23" t="s">
        <v>121</v>
      </c>
      <c r="J3" s="23" t="s">
        <v>83</v>
      </c>
      <c r="K3" s="23" t="s">
        <v>175</v>
      </c>
      <c r="L3" s="23" t="s">
        <v>90</v>
      </c>
      <c r="M3" s="23" t="s">
        <v>181</v>
      </c>
      <c r="N3" s="23" t="s">
        <v>176</v>
      </c>
      <c r="O3" s="23" t="s">
        <v>72</v>
      </c>
      <c r="P3" s="23" t="s">
        <v>188</v>
      </c>
      <c r="Q3" s="25" t="s">
        <v>105</v>
      </c>
      <c r="R3" s="23" t="s">
        <v>115</v>
      </c>
      <c r="S3" s="23" t="s">
        <v>85</v>
      </c>
      <c r="T3" s="23" t="s">
        <v>129</v>
      </c>
      <c r="U3" t="s">
        <v>134</v>
      </c>
      <c r="V3" s="23" t="s">
        <v>140</v>
      </c>
      <c r="W3" s="23" t="s">
        <v>147</v>
      </c>
      <c r="X3" s="23" t="s">
        <v>84</v>
      </c>
      <c r="Y3" s="25">
        <v>2</v>
      </c>
      <c r="Z3" s="25">
        <v>2</v>
      </c>
      <c r="AA3" s="28" t="s">
        <v>156</v>
      </c>
      <c r="AB3" s="28" t="s">
        <v>165</v>
      </c>
    </row>
    <row r="4" spans="1:28">
      <c r="C4" s="23" t="s">
        <v>206</v>
      </c>
      <c r="D4" s="23" t="s">
        <v>57</v>
      </c>
      <c r="E4" s="23" t="s">
        <v>68</v>
      </c>
      <c r="F4" s="23" t="s">
        <v>71</v>
      </c>
      <c r="G4" s="23" t="s">
        <v>95</v>
      </c>
      <c r="H4" s="23" t="s">
        <v>95</v>
      </c>
      <c r="I4" s="23" t="s">
        <v>77</v>
      </c>
      <c r="J4" s="23" t="s">
        <v>84</v>
      </c>
      <c r="K4" s="23" t="s">
        <v>177</v>
      </c>
      <c r="L4" s="23" t="s">
        <v>178</v>
      </c>
      <c r="M4" s="23" t="s">
        <v>182</v>
      </c>
      <c r="N4" s="23" t="s">
        <v>65</v>
      </c>
      <c r="O4" s="23" t="s">
        <v>65</v>
      </c>
      <c r="P4" s="23" t="s">
        <v>189</v>
      </c>
      <c r="Q4" s="25" t="s">
        <v>21</v>
      </c>
      <c r="R4" s="23" t="s">
        <v>116</v>
      </c>
      <c r="S4" s="23" t="s">
        <v>125</v>
      </c>
      <c r="T4" s="23" t="s">
        <v>25</v>
      </c>
      <c r="U4" s="23" t="s">
        <v>135</v>
      </c>
      <c r="V4" s="23" t="s">
        <v>141</v>
      </c>
      <c r="W4" s="23" t="s">
        <v>148</v>
      </c>
      <c r="X4" s="23" t="s">
        <v>65</v>
      </c>
      <c r="Y4" s="25">
        <v>3</v>
      </c>
      <c r="Z4" s="25">
        <v>3</v>
      </c>
      <c r="AA4" s="28" t="s">
        <v>157</v>
      </c>
      <c r="AB4" s="28" t="s">
        <v>166</v>
      </c>
    </row>
    <row r="5" spans="1:28">
      <c r="C5" s="23" t="s">
        <v>203</v>
      </c>
      <c r="D5" s="23" t="s">
        <v>58</v>
      </c>
      <c r="E5" s="23" t="s">
        <v>65</v>
      </c>
      <c r="F5" s="23" t="s">
        <v>72</v>
      </c>
      <c r="G5" s="23" t="s">
        <v>96</v>
      </c>
      <c r="H5" s="23" t="s">
        <v>120</v>
      </c>
      <c r="I5" s="23" t="s">
        <v>65</v>
      </c>
      <c r="J5" s="23" t="s">
        <v>65</v>
      </c>
      <c r="K5" s="23" t="s">
        <v>65</v>
      </c>
      <c r="L5" s="23" t="s">
        <v>65</v>
      </c>
      <c r="M5" s="23" t="s">
        <v>183</v>
      </c>
      <c r="O5" s="23"/>
      <c r="P5" s="23" t="s">
        <v>190</v>
      </c>
      <c r="Q5" s="25" t="s">
        <v>106</v>
      </c>
      <c r="R5" s="23" t="s">
        <v>117</v>
      </c>
      <c r="S5" s="23" t="s">
        <v>86</v>
      </c>
      <c r="T5" s="27" t="s">
        <v>130</v>
      </c>
      <c r="U5" s="27" t="s">
        <v>136</v>
      </c>
      <c r="V5" s="27" t="s">
        <v>142</v>
      </c>
      <c r="W5" s="27" t="s">
        <v>149</v>
      </c>
      <c r="X5" s="23"/>
      <c r="Y5" s="25">
        <v>4</v>
      </c>
      <c r="Z5" s="25">
        <v>4</v>
      </c>
      <c r="AA5" s="28" t="s">
        <v>158</v>
      </c>
      <c r="AB5" s="28" t="s">
        <v>167</v>
      </c>
    </row>
    <row r="6" spans="1:28">
      <c r="C6" s="23" t="s">
        <v>65</v>
      </c>
      <c r="D6" s="23" t="s">
        <v>59</v>
      </c>
      <c r="F6" s="23" t="s">
        <v>73</v>
      </c>
      <c r="G6" s="23" t="s">
        <v>97</v>
      </c>
      <c r="H6" s="23" t="s">
        <v>121</v>
      </c>
      <c r="I6" s="23"/>
      <c r="K6" s="23"/>
      <c r="M6" s="23" t="s">
        <v>184</v>
      </c>
      <c r="O6" s="23"/>
      <c r="P6" s="23" t="s">
        <v>191</v>
      </c>
      <c r="Q6" s="25" t="s">
        <v>107</v>
      </c>
      <c r="R6" s="23" t="s">
        <v>118</v>
      </c>
      <c r="S6" s="27" t="s">
        <v>126</v>
      </c>
      <c r="T6" s="27" t="s">
        <v>131</v>
      </c>
      <c r="U6" s="27" t="s">
        <v>65</v>
      </c>
      <c r="V6" s="27" t="s">
        <v>143</v>
      </c>
      <c r="W6" s="27" t="s">
        <v>150</v>
      </c>
      <c r="X6" s="23"/>
      <c r="Y6" s="25">
        <v>5</v>
      </c>
      <c r="Z6" s="25">
        <v>5</v>
      </c>
      <c r="AA6" s="28" t="s">
        <v>159</v>
      </c>
      <c r="AB6" s="28" t="s">
        <v>168</v>
      </c>
    </row>
    <row r="7" spans="1:28">
      <c r="D7" s="23" t="s">
        <v>60</v>
      </c>
      <c r="F7" s="23" t="s">
        <v>65</v>
      </c>
      <c r="G7" s="23" t="s">
        <v>98</v>
      </c>
      <c r="H7" s="23" t="s">
        <v>122</v>
      </c>
      <c r="I7" s="23"/>
      <c r="M7" s="23" t="s">
        <v>65</v>
      </c>
      <c r="O7" s="23"/>
      <c r="P7" s="23" t="s">
        <v>192</v>
      </c>
      <c r="Q7" s="25" t="s">
        <v>108</v>
      </c>
      <c r="R7" s="23" t="s">
        <v>65</v>
      </c>
      <c r="S7" s="27" t="s">
        <v>87</v>
      </c>
      <c r="T7" s="27" t="s">
        <v>65</v>
      </c>
      <c r="V7" s="27" t="s">
        <v>144</v>
      </c>
      <c r="W7" s="27" t="s">
        <v>151</v>
      </c>
      <c r="X7" s="23"/>
      <c r="Y7" s="25">
        <v>6</v>
      </c>
      <c r="Z7" s="25">
        <v>6</v>
      </c>
      <c r="AA7" s="28" t="s">
        <v>160</v>
      </c>
      <c r="AB7" s="28" t="s">
        <v>169</v>
      </c>
    </row>
    <row r="8" spans="1:28">
      <c r="D8" s="23" t="s">
        <v>61</v>
      </c>
      <c r="G8" s="23" t="s">
        <v>99</v>
      </c>
      <c r="H8" s="23" t="s">
        <v>123</v>
      </c>
      <c r="I8" s="23"/>
      <c r="P8" s="23" t="s">
        <v>193</v>
      </c>
      <c r="Q8" s="25" t="s">
        <v>109</v>
      </c>
      <c r="R8" s="23"/>
      <c r="S8" s="27" t="s">
        <v>65</v>
      </c>
      <c r="V8" s="27" t="s">
        <v>145</v>
      </c>
      <c r="W8" s="27" t="s">
        <v>152</v>
      </c>
      <c r="Y8" s="25">
        <v>7</v>
      </c>
      <c r="Z8" s="25">
        <v>7</v>
      </c>
      <c r="AA8" s="28" t="s">
        <v>161</v>
      </c>
      <c r="AB8" s="28" t="s">
        <v>170</v>
      </c>
    </row>
    <row r="9" spans="1:28">
      <c r="D9" s="23" t="s">
        <v>62</v>
      </c>
      <c r="G9" s="23" t="s">
        <v>76</v>
      </c>
      <c r="H9" s="23" t="s">
        <v>76</v>
      </c>
      <c r="I9" s="23"/>
      <c r="P9" s="23" t="s">
        <v>194</v>
      </c>
      <c r="Q9" s="25" t="s">
        <v>110</v>
      </c>
      <c r="R9" s="23"/>
      <c r="V9" s="27" t="s">
        <v>65</v>
      </c>
      <c r="W9" s="27" t="s">
        <v>65</v>
      </c>
      <c r="Y9" s="28" t="s">
        <v>155</v>
      </c>
      <c r="Z9" s="28" t="s">
        <v>65</v>
      </c>
      <c r="AA9" s="28" t="s">
        <v>68</v>
      </c>
      <c r="AB9" s="28" t="s">
        <v>171</v>
      </c>
    </row>
    <row r="10" spans="1:28">
      <c r="D10" s="23" t="s">
        <v>63</v>
      </c>
      <c r="G10" s="23" t="s">
        <v>77</v>
      </c>
      <c r="H10" s="23" t="s">
        <v>77</v>
      </c>
      <c r="I10" s="23"/>
      <c r="P10" s="23" t="s">
        <v>195</v>
      </c>
      <c r="Q10" s="25" t="s">
        <v>111</v>
      </c>
      <c r="Y10" s="28" t="s">
        <v>156</v>
      </c>
      <c r="AA10" s="28" t="s">
        <v>162</v>
      </c>
      <c r="AB10" s="28" t="s">
        <v>172</v>
      </c>
    </row>
    <row r="11" spans="1:28">
      <c r="D11" s="23" t="s">
        <v>64</v>
      </c>
      <c r="G11" s="23" t="s">
        <v>78</v>
      </c>
      <c r="H11" s="23" t="s">
        <v>78</v>
      </c>
      <c r="I11" s="23"/>
      <c r="P11" s="23" t="s">
        <v>196</v>
      </c>
      <c r="Q11" s="25" t="s">
        <v>112</v>
      </c>
      <c r="Y11" s="28" t="s">
        <v>157</v>
      </c>
      <c r="AA11" s="28" t="s">
        <v>163</v>
      </c>
      <c r="AB11" s="28" t="s">
        <v>173</v>
      </c>
    </row>
    <row r="12" spans="1:28">
      <c r="D12" s="23" t="s">
        <v>65</v>
      </c>
      <c r="G12" s="23" t="s">
        <v>100</v>
      </c>
      <c r="H12" s="23" t="s">
        <v>100</v>
      </c>
      <c r="I12" s="23"/>
      <c r="P12" s="23" t="s">
        <v>197</v>
      </c>
      <c r="Q12" s="25" t="s">
        <v>113</v>
      </c>
      <c r="Y12" s="28" t="s">
        <v>158</v>
      </c>
      <c r="AA12" s="28" t="s">
        <v>65</v>
      </c>
      <c r="AB12" s="28" t="s">
        <v>65</v>
      </c>
    </row>
    <row r="13" spans="1:28">
      <c r="G13" s="23" t="s">
        <v>101</v>
      </c>
      <c r="H13" s="23" t="s">
        <v>101</v>
      </c>
      <c r="I13" s="23"/>
      <c r="P13" s="23" t="s">
        <v>198</v>
      </c>
      <c r="Q13" s="25" t="s">
        <v>65</v>
      </c>
      <c r="Y13" s="28" t="s">
        <v>159</v>
      </c>
    </row>
    <row r="14" spans="1:28">
      <c r="G14" s="23" t="s">
        <v>65</v>
      </c>
      <c r="H14" s="23" t="s">
        <v>65</v>
      </c>
      <c r="I14" s="23"/>
      <c r="P14" s="23" t="s">
        <v>199</v>
      </c>
      <c r="Y14" s="28" t="s">
        <v>160</v>
      </c>
    </row>
    <row r="15" spans="1:28">
      <c r="P15" s="23" t="s">
        <v>200</v>
      </c>
      <c r="Y15" s="28" t="s">
        <v>161</v>
      </c>
    </row>
    <row r="16" spans="1:28">
      <c r="P16" s="23" t="s">
        <v>201</v>
      </c>
      <c r="Y16" s="28" t="s">
        <v>68</v>
      </c>
    </row>
    <row r="17" spans="16:25">
      <c r="P17" s="23" t="s">
        <v>65</v>
      </c>
      <c r="Y17" s="28" t="s">
        <v>162</v>
      </c>
    </row>
    <row r="18" spans="16:25">
      <c r="Y18" s="28" t="s">
        <v>163</v>
      </c>
    </row>
    <row r="19" spans="16:25">
      <c r="Y19" s="28" t="s">
        <v>164</v>
      </c>
    </row>
    <row r="20" spans="16:25">
      <c r="Y20" s="28" t="s">
        <v>165</v>
      </c>
    </row>
    <row r="21" spans="16:25">
      <c r="Y21" s="28" t="s">
        <v>166</v>
      </c>
    </row>
    <row r="22" spans="16:25">
      <c r="Y22" s="28" t="s">
        <v>167</v>
      </c>
    </row>
    <row r="23" spans="16:25">
      <c r="Y23" s="28" t="s">
        <v>168</v>
      </c>
    </row>
    <row r="24" spans="16:25">
      <c r="Y24" s="28" t="s">
        <v>169</v>
      </c>
    </row>
    <row r="25" spans="16:25">
      <c r="Y25" s="28" t="s">
        <v>170</v>
      </c>
    </row>
    <row r="26" spans="16:25">
      <c r="Y26" s="28" t="s">
        <v>171</v>
      </c>
    </row>
    <row r="27" spans="16:25">
      <c r="Y27" s="28" t="s">
        <v>172</v>
      </c>
    </row>
    <row r="28" spans="16:25">
      <c r="Y28" s="28" t="s">
        <v>173</v>
      </c>
    </row>
    <row r="29" spans="16:25">
      <c r="Y29" s="28" t="s">
        <v>65</v>
      </c>
    </row>
    <row r="40" spans="4:4">
      <c r="D40" t="s">
        <v>93</v>
      </c>
    </row>
  </sheetData>
  <pageMargins left="0.70866141732283472" right="0.70866141732283472" top="0.74803149606299213" bottom="0.74803149606299213" header="0.31496062992125984" footer="0.31496062992125984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220"/>
  <sheetViews>
    <sheetView tabSelected="1" view="pageBreakPreview" zoomScale="115" zoomScaleNormal="100" zoomScaleSheetLayoutView="115" workbookViewId="0">
      <selection activeCell="G61" sqref="G61:K61"/>
    </sheetView>
  </sheetViews>
  <sheetFormatPr defaultRowHeight="12.75"/>
  <cols>
    <col min="1" max="2" width="3" customWidth="1"/>
    <col min="3" max="4" width="3.85546875" customWidth="1"/>
    <col min="5" max="5" width="4.42578125" customWidth="1"/>
    <col min="6" max="6" width="4.28515625" customWidth="1"/>
    <col min="7" max="7" width="4.85546875" customWidth="1"/>
    <col min="8" max="8" width="11.140625" customWidth="1"/>
    <col min="9" max="9" width="5" customWidth="1"/>
    <col min="10" max="11" width="6.5703125" customWidth="1"/>
    <col min="12" max="12" width="6" customWidth="1"/>
    <col min="13" max="13" width="5.7109375" customWidth="1"/>
    <col min="14" max="14" width="5.28515625" customWidth="1"/>
    <col min="15" max="15" width="5.42578125" customWidth="1"/>
    <col min="16" max="16" width="5.28515625" customWidth="1"/>
    <col min="17" max="17" width="5.5703125" customWidth="1"/>
    <col min="18" max="18" width="5.42578125" customWidth="1"/>
    <col min="19" max="19" width="5" customWidth="1"/>
  </cols>
  <sheetData>
    <row r="1" spans="3:19">
      <c r="C1" s="1"/>
      <c r="D1" s="2"/>
      <c r="E1" s="2"/>
      <c r="F1" s="3"/>
      <c r="G1" s="2"/>
      <c r="H1" s="2"/>
      <c r="I1" s="2"/>
      <c r="J1" s="2"/>
      <c r="K1" s="2"/>
      <c r="L1" s="184" t="s">
        <v>221</v>
      </c>
      <c r="M1" s="185"/>
      <c r="N1" s="185"/>
      <c r="O1" s="185"/>
      <c r="P1" s="185"/>
      <c r="Q1" s="185"/>
      <c r="R1" s="185"/>
      <c r="S1" s="186"/>
    </row>
    <row r="2" spans="3:19">
      <c r="C2" s="193" t="s">
        <v>43</v>
      </c>
      <c r="D2" s="194"/>
      <c r="E2" s="194"/>
      <c r="F2" s="195"/>
      <c r="G2" s="195"/>
      <c r="H2" s="195"/>
      <c r="I2" s="195"/>
      <c r="J2" s="195"/>
      <c r="K2" s="196"/>
      <c r="L2" s="187"/>
      <c r="M2" s="188"/>
      <c r="N2" s="188"/>
      <c r="O2" s="188"/>
      <c r="P2" s="188"/>
      <c r="Q2" s="188"/>
      <c r="R2" s="188"/>
      <c r="S2" s="189"/>
    </row>
    <row r="3" spans="3:19">
      <c r="C3" s="197" t="s">
        <v>44</v>
      </c>
      <c r="D3" s="198"/>
      <c r="E3" s="198"/>
      <c r="F3" s="199"/>
      <c r="G3" s="199"/>
      <c r="H3" s="199"/>
      <c r="I3" s="199"/>
      <c r="J3" s="199"/>
      <c r="K3" s="200"/>
      <c r="L3" s="187"/>
      <c r="M3" s="188"/>
      <c r="N3" s="188"/>
      <c r="O3" s="188"/>
      <c r="P3" s="188"/>
      <c r="Q3" s="188"/>
      <c r="R3" s="188"/>
      <c r="S3" s="189"/>
    </row>
    <row r="4" spans="3:19">
      <c r="C4" s="201" t="s">
        <v>45</v>
      </c>
      <c r="D4" s="202"/>
      <c r="E4" s="202"/>
      <c r="F4" s="205"/>
      <c r="G4" s="205"/>
      <c r="H4" s="205"/>
      <c r="I4" s="205"/>
      <c r="J4" s="205"/>
      <c r="K4" s="206"/>
      <c r="L4" s="187"/>
      <c r="M4" s="188"/>
      <c r="N4" s="188"/>
      <c r="O4" s="188"/>
      <c r="P4" s="188"/>
      <c r="Q4" s="188"/>
      <c r="R4" s="188"/>
      <c r="S4" s="189"/>
    </row>
    <row r="5" spans="3:19" ht="13.5" thickBot="1">
      <c r="C5" s="203"/>
      <c r="D5" s="204"/>
      <c r="E5" s="204"/>
      <c r="F5" s="306"/>
      <c r="G5" s="306"/>
      <c r="H5" s="306"/>
      <c r="I5" s="306"/>
      <c r="J5" s="306"/>
      <c r="K5" s="307"/>
      <c r="L5" s="187"/>
      <c r="M5" s="188"/>
      <c r="N5" s="188"/>
      <c r="O5" s="188"/>
      <c r="P5" s="188"/>
      <c r="Q5" s="188"/>
      <c r="R5" s="188"/>
      <c r="S5" s="189"/>
    </row>
    <row r="6" spans="3:19">
      <c r="C6" s="1"/>
      <c r="D6" s="2"/>
      <c r="E6" s="9"/>
      <c r="F6" s="21">
        <v>1</v>
      </c>
      <c r="G6" s="317" t="s">
        <v>0</v>
      </c>
      <c r="H6" s="318"/>
      <c r="I6" s="318" t="s">
        <v>41</v>
      </c>
      <c r="J6" s="318"/>
      <c r="K6" s="319"/>
      <c r="L6" s="320"/>
      <c r="M6" s="321"/>
      <c r="N6" s="321"/>
      <c r="O6" s="321"/>
      <c r="P6" s="321"/>
      <c r="Q6" s="321"/>
      <c r="R6" s="321"/>
      <c r="S6" s="322"/>
    </row>
    <row r="7" spans="3:19">
      <c r="C7" s="11"/>
      <c r="D7" s="12"/>
      <c r="E7" s="7"/>
      <c r="F7" s="29">
        <v>2</v>
      </c>
      <c r="G7" s="308" t="s">
        <v>42</v>
      </c>
      <c r="H7" s="309"/>
      <c r="I7" s="309"/>
      <c r="J7" s="309"/>
      <c r="K7" s="283"/>
      <c r="L7" s="323"/>
      <c r="M7" s="324"/>
      <c r="N7" s="324"/>
      <c r="O7" s="324"/>
      <c r="P7" s="324"/>
      <c r="Q7" s="324"/>
      <c r="R7" s="324"/>
      <c r="S7" s="325"/>
    </row>
    <row r="8" spans="3:19">
      <c r="C8" s="159" t="s">
        <v>307</v>
      </c>
      <c r="D8" s="160"/>
      <c r="E8" s="161"/>
      <c r="F8" s="29">
        <v>3</v>
      </c>
      <c r="G8" s="308" t="s">
        <v>1</v>
      </c>
      <c r="H8" s="309"/>
      <c r="I8" s="309"/>
      <c r="J8" s="309"/>
      <c r="K8" s="283"/>
      <c r="L8" s="310"/>
      <c r="M8" s="311"/>
      <c r="N8" s="311"/>
      <c r="O8" s="311"/>
      <c r="P8" s="311"/>
      <c r="Q8" s="311"/>
      <c r="R8" s="311"/>
      <c r="S8" s="312"/>
    </row>
    <row r="9" spans="3:19">
      <c r="C9" s="56"/>
      <c r="D9" s="57"/>
      <c r="E9" s="58"/>
      <c r="F9" s="29">
        <v>4</v>
      </c>
      <c r="G9" s="308" t="s">
        <v>306</v>
      </c>
      <c r="H9" s="309"/>
      <c r="I9" s="309"/>
      <c r="J9" s="309"/>
      <c r="K9" s="283"/>
      <c r="L9" s="313"/>
      <c r="M9" s="314"/>
      <c r="N9" s="314"/>
      <c r="O9" s="314"/>
      <c r="P9" s="314"/>
      <c r="Q9" s="314"/>
      <c r="R9" s="315"/>
      <c r="S9" s="316"/>
    </row>
    <row r="10" spans="3:19">
      <c r="C10" s="159" t="s">
        <v>2</v>
      </c>
      <c r="D10" s="160"/>
      <c r="E10" s="161"/>
      <c r="F10" s="29">
        <v>5</v>
      </c>
      <c r="G10" s="281" t="s">
        <v>223</v>
      </c>
      <c r="H10" s="284"/>
      <c r="I10" s="284"/>
      <c r="J10" s="284"/>
      <c r="K10" s="285"/>
      <c r="L10" s="335"/>
      <c r="M10" s="336"/>
      <c r="N10" s="336"/>
      <c r="O10" s="336"/>
      <c r="P10" s="337"/>
      <c r="Q10" s="337"/>
      <c r="R10" s="337"/>
      <c r="S10" s="338"/>
    </row>
    <row r="11" spans="3:19">
      <c r="C11" s="11"/>
      <c r="D11" s="12"/>
      <c r="E11" s="7"/>
      <c r="F11" s="29">
        <v>6</v>
      </c>
      <c r="G11" s="308" t="s">
        <v>222</v>
      </c>
      <c r="H11" s="309"/>
      <c r="I11" s="309"/>
      <c r="J11" s="309"/>
      <c r="K11" s="283"/>
      <c r="L11" s="332"/>
      <c r="M11" s="333"/>
      <c r="N11" s="333"/>
      <c r="O11" s="334"/>
      <c r="P11" s="315"/>
      <c r="Q11" s="315"/>
      <c r="R11" s="315"/>
      <c r="S11" s="316"/>
    </row>
    <row r="12" spans="3:19">
      <c r="C12" s="11"/>
      <c r="D12" s="12"/>
      <c r="E12" s="7"/>
      <c r="F12" s="22">
        <v>7</v>
      </c>
      <c r="G12" s="308" t="s">
        <v>5</v>
      </c>
      <c r="H12" s="309"/>
      <c r="I12" s="309"/>
      <c r="J12" s="54" t="s">
        <v>6</v>
      </c>
      <c r="K12" s="55" t="s">
        <v>7</v>
      </c>
      <c r="L12" s="326"/>
      <c r="M12" s="327"/>
      <c r="N12" s="327"/>
      <c r="O12" s="44" t="s">
        <v>8</v>
      </c>
      <c r="P12" s="328"/>
      <c r="Q12" s="327"/>
      <c r="R12" s="327"/>
      <c r="S12" s="45" t="s">
        <v>8</v>
      </c>
    </row>
    <row r="13" spans="3:19" ht="13.5" thickBot="1">
      <c r="C13" s="56"/>
      <c r="D13" s="57"/>
      <c r="E13" s="58"/>
      <c r="F13" s="56">
        <v>8</v>
      </c>
      <c r="G13" s="329"/>
      <c r="H13" s="330"/>
      <c r="I13" s="330"/>
      <c r="J13" s="330"/>
      <c r="K13" s="331"/>
      <c r="L13" s="442"/>
      <c r="M13" s="443"/>
      <c r="N13" s="443"/>
      <c r="O13" s="444"/>
      <c r="P13" s="445"/>
      <c r="Q13" s="443"/>
      <c r="R13" s="443"/>
      <c r="S13" s="446"/>
    </row>
    <row r="14" spans="3:19">
      <c r="C14" s="33"/>
      <c r="D14" s="34"/>
      <c r="E14" s="35"/>
      <c r="F14" s="10">
        <v>9</v>
      </c>
      <c r="G14" s="317" t="s">
        <v>9</v>
      </c>
      <c r="H14" s="318"/>
      <c r="I14" s="318" t="s">
        <v>10</v>
      </c>
      <c r="J14" s="318"/>
      <c r="K14" s="339"/>
      <c r="L14" s="320"/>
      <c r="M14" s="321"/>
      <c r="N14" s="321"/>
      <c r="O14" s="340"/>
      <c r="P14" s="341"/>
      <c r="Q14" s="342"/>
      <c r="R14" s="343"/>
      <c r="S14" s="344"/>
    </row>
    <row r="15" spans="3:19">
      <c r="C15" s="11"/>
      <c r="D15" s="12"/>
      <c r="E15" s="5"/>
      <c r="F15" s="13">
        <v>10</v>
      </c>
      <c r="G15" s="345" t="s">
        <v>12</v>
      </c>
      <c r="H15" s="346"/>
      <c r="I15" s="346" t="s">
        <v>14</v>
      </c>
      <c r="J15" s="346"/>
      <c r="K15" s="347"/>
      <c r="L15" s="46"/>
      <c r="M15" s="93"/>
      <c r="N15" s="47"/>
      <c r="O15" s="93"/>
      <c r="P15" s="348"/>
      <c r="Q15" s="349"/>
      <c r="R15" s="349"/>
      <c r="S15" s="350"/>
    </row>
    <row r="16" spans="3:19">
      <c r="C16" s="159" t="s">
        <v>11</v>
      </c>
      <c r="D16" s="160"/>
      <c r="E16" s="160"/>
      <c r="F16" s="13">
        <v>11</v>
      </c>
      <c r="G16" s="345" t="s">
        <v>13</v>
      </c>
      <c r="H16" s="346"/>
      <c r="I16" s="346" t="s">
        <v>15</v>
      </c>
      <c r="J16" s="346"/>
      <c r="K16" s="347"/>
      <c r="L16" s="46"/>
      <c r="M16" s="93" t="s">
        <v>8</v>
      </c>
      <c r="N16" s="47"/>
      <c r="O16" s="93" t="s">
        <v>8</v>
      </c>
      <c r="P16" s="359"/>
      <c r="Q16" s="360"/>
      <c r="R16" s="360"/>
      <c r="S16" s="361"/>
    </row>
    <row r="17" spans="3:19">
      <c r="C17" s="56"/>
      <c r="D17" s="57"/>
      <c r="E17" s="57"/>
      <c r="F17" s="13">
        <v>12</v>
      </c>
      <c r="G17" s="89" t="s">
        <v>17</v>
      </c>
      <c r="H17" s="90"/>
      <c r="I17" s="362"/>
      <c r="J17" s="363"/>
      <c r="K17" s="364"/>
      <c r="L17" s="351"/>
      <c r="M17" s="352"/>
      <c r="N17" s="352"/>
      <c r="O17" s="353"/>
      <c r="P17" s="365"/>
      <c r="Q17" s="366"/>
      <c r="R17" s="366"/>
      <c r="S17" s="367"/>
    </row>
    <row r="18" spans="3:19">
      <c r="C18" s="159" t="s">
        <v>16</v>
      </c>
      <c r="D18" s="160"/>
      <c r="E18" s="160"/>
      <c r="F18" s="13">
        <v>13</v>
      </c>
      <c r="G18" s="87" t="s">
        <v>46</v>
      </c>
      <c r="H18" s="88"/>
      <c r="I18" s="88" t="s">
        <v>47</v>
      </c>
      <c r="J18" s="88"/>
      <c r="K18" s="91"/>
      <c r="L18" s="255"/>
      <c r="M18" s="256"/>
      <c r="N18" s="256"/>
      <c r="O18" s="296"/>
      <c r="P18" s="373"/>
      <c r="Q18" s="256"/>
      <c r="R18" s="256"/>
      <c r="S18" s="257"/>
    </row>
    <row r="19" spans="3:19">
      <c r="C19" s="56"/>
      <c r="D19" s="57"/>
      <c r="E19" s="57"/>
      <c r="F19" s="13">
        <v>14</v>
      </c>
      <c r="G19" s="345" t="s">
        <v>48</v>
      </c>
      <c r="H19" s="346"/>
      <c r="I19" s="346" t="s">
        <v>49</v>
      </c>
      <c r="J19" s="346"/>
      <c r="K19" s="347"/>
      <c r="L19" s="263"/>
      <c r="M19" s="264"/>
      <c r="N19" s="264"/>
      <c r="O19" s="374"/>
      <c r="P19" s="373"/>
      <c r="Q19" s="256"/>
      <c r="R19" s="256"/>
      <c r="S19" s="257"/>
    </row>
    <row r="20" spans="3:19">
      <c r="C20" s="11"/>
      <c r="D20" s="12"/>
      <c r="E20" s="5"/>
      <c r="F20" s="13">
        <v>15</v>
      </c>
      <c r="G20" s="345"/>
      <c r="H20" s="346"/>
      <c r="I20" s="346"/>
      <c r="J20" s="346"/>
      <c r="K20" s="347"/>
      <c r="L20" s="371"/>
      <c r="M20" s="366"/>
      <c r="N20" s="366"/>
      <c r="O20" s="372"/>
      <c r="P20" s="252"/>
      <c r="Q20" s="253"/>
      <c r="R20" s="253"/>
      <c r="S20" s="254"/>
    </row>
    <row r="21" spans="3:19" ht="13.5" thickBot="1">
      <c r="C21" s="11"/>
      <c r="D21" s="12"/>
      <c r="E21" s="5"/>
      <c r="F21" s="17">
        <v>16</v>
      </c>
      <c r="G21" s="368"/>
      <c r="H21" s="369"/>
      <c r="I21" s="369"/>
      <c r="J21" s="369"/>
      <c r="K21" s="370"/>
      <c r="L21" s="405"/>
      <c r="M21" s="406"/>
      <c r="N21" s="406"/>
      <c r="O21" s="440"/>
      <c r="P21" s="441"/>
      <c r="Q21" s="406"/>
      <c r="R21" s="406"/>
      <c r="S21" s="407"/>
    </row>
    <row r="22" spans="3:19">
      <c r="C22" s="33"/>
      <c r="D22" s="34"/>
      <c r="E22" s="35"/>
      <c r="F22" s="10">
        <v>17</v>
      </c>
      <c r="G22" s="354" t="s">
        <v>19</v>
      </c>
      <c r="H22" s="318"/>
      <c r="I22" s="318"/>
      <c r="J22" s="318"/>
      <c r="K22" s="319"/>
      <c r="L22" s="355"/>
      <c r="M22" s="356"/>
      <c r="N22" s="356"/>
      <c r="O22" s="356"/>
      <c r="P22" s="357"/>
      <c r="Q22" s="357"/>
      <c r="R22" s="357"/>
      <c r="S22" s="358"/>
    </row>
    <row r="23" spans="3:19">
      <c r="C23" s="38"/>
      <c r="D23" s="37"/>
      <c r="E23" s="31"/>
      <c r="F23" s="13">
        <v>18</v>
      </c>
      <c r="G23" s="282" t="s">
        <v>215</v>
      </c>
      <c r="H23" s="309"/>
      <c r="I23" s="309"/>
      <c r="J23" s="309"/>
      <c r="K23" s="283"/>
      <c r="L23" s="92"/>
      <c r="M23" s="96"/>
      <c r="N23" s="96"/>
      <c r="O23" s="93"/>
      <c r="P23" s="375"/>
      <c r="Q23" s="376"/>
      <c r="R23" s="376"/>
      <c r="S23" s="377"/>
    </row>
    <row r="24" spans="3:19">
      <c r="C24" s="437" t="s">
        <v>225</v>
      </c>
      <c r="D24" s="438"/>
      <c r="E24" s="439"/>
      <c r="F24" s="13">
        <v>19</v>
      </c>
      <c r="G24" s="282" t="s">
        <v>231</v>
      </c>
      <c r="H24" s="309"/>
      <c r="I24" s="309"/>
      <c r="J24" s="309"/>
      <c r="K24" s="283"/>
      <c r="L24" s="48"/>
      <c r="M24" s="295"/>
      <c r="N24" s="295"/>
      <c r="O24" s="262"/>
      <c r="P24" s="378"/>
      <c r="Q24" s="378"/>
      <c r="R24" s="378"/>
      <c r="S24" s="379"/>
    </row>
    <row r="25" spans="3:19">
      <c r="C25" s="286" t="s">
        <v>213</v>
      </c>
      <c r="D25" s="287"/>
      <c r="E25" s="288"/>
      <c r="F25" s="13">
        <v>20</v>
      </c>
      <c r="G25" s="282" t="s">
        <v>216</v>
      </c>
      <c r="H25" s="309"/>
      <c r="I25" s="309"/>
      <c r="J25" s="309"/>
      <c r="K25" s="283"/>
      <c r="L25" s="382"/>
      <c r="M25" s="383"/>
      <c r="N25" s="384"/>
      <c r="O25" s="385"/>
      <c r="P25" s="386"/>
      <c r="Q25" s="387"/>
      <c r="R25" s="387"/>
      <c r="S25" s="388"/>
    </row>
    <row r="26" spans="3:19">
      <c r="C26" s="30"/>
      <c r="D26" s="26"/>
      <c r="E26" s="31"/>
      <c r="F26" s="13">
        <v>21</v>
      </c>
      <c r="G26" s="95" t="s">
        <v>217</v>
      </c>
      <c r="H26" s="94"/>
      <c r="I26" s="283"/>
      <c r="J26" s="284"/>
      <c r="K26" s="285"/>
      <c r="L26" s="261"/>
      <c r="M26" s="295"/>
      <c r="N26" s="295"/>
      <c r="O26" s="262"/>
      <c r="P26" s="365"/>
      <c r="Q26" s="366"/>
      <c r="R26" s="366"/>
      <c r="S26" s="367"/>
    </row>
    <row r="27" spans="3:19">
      <c r="C27" s="30"/>
      <c r="D27" s="37"/>
      <c r="E27" s="39"/>
      <c r="F27" s="13">
        <v>22</v>
      </c>
      <c r="G27" s="281" t="s">
        <v>233</v>
      </c>
      <c r="H27" s="284"/>
      <c r="I27" s="284"/>
      <c r="J27" s="284"/>
      <c r="K27" s="285"/>
      <c r="L27" s="380"/>
      <c r="M27" s="381"/>
      <c r="N27" s="381"/>
      <c r="O27" s="381"/>
      <c r="P27" s="252"/>
      <c r="Q27" s="253"/>
      <c r="R27" s="253"/>
      <c r="S27" s="254"/>
    </row>
    <row r="28" spans="3:19">
      <c r="C28" s="38"/>
      <c r="D28" s="37"/>
      <c r="E28" s="31"/>
      <c r="F28" s="13">
        <v>23</v>
      </c>
      <c r="G28" s="282" t="s">
        <v>51</v>
      </c>
      <c r="H28" s="309"/>
      <c r="I28" s="214"/>
      <c r="J28" s="214"/>
      <c r="K28" s="215"/>
      <c r="L28" s="295"/>
      <c r="M28" s="295"/>
      <c r="N28" s="295"/>
      <c r="O28" s="262"/>
      <c r="P28" s="252"/>
      <c r="Q28" s="253"/>
      <c r="R28" s="253"/>
      <c r="S28" s="254"/>
    </row>
    <row r="29" spans="3:19">
      <c r="C29" s="38"/>
      <c r="D29" s="37"/>
      <c r="E29" s="31"/>
      <c r="F29" s="17">
        <v>24</v>
      </c>
      <c r="G29" s="156" t="s">
        <v>286</v>
      </c>
      <c r="H29" s="157"/>
      <c r="I29" s="283"/>
      <c r="J29" s="284"/>
      <c r="K29" s="285"/>
      <c r="L29" s="255"/>
      <c r="M29" s="256"/>
      <c r="N29" s="256"/>
      <c r="O29" s="158" t="s">
        <v>4</v>
      </c>
      <c r="P29" s="252"/>
      <c r="Q29" s="253"/>
      <c r="R29" s="253"/>
      <c r="S29" s="254"/>
    </row>
    <row r="30" spans="3:19">
      <c r="C30" s="38"/>
      <c r="D30" s="37"/>
      <c r="E30" s="31"/>
      <c r="F30" s="17">
        <v>25</v>
      </c>
      <c r="G30" s="281" t="s">
        <v>287</v>
      </c>
      <c r="H30" s="284"/>
      <c r="I30" s="284"/>
      <c r="J30" s="284"/>
      <c r="K30" s="285"/>
      <c r="L30" s="255"/>
      <c r="M30" s="256"/>
      <c r="N30" s="256"/>
      <c r="O30" s="256"/>
      <c r="P30" s="256"/>
      <c r="Q30" s="256"/>
      <c r="R30" s="256"/>
      <c r="S30" s="257"/>
    </row>
    <row r="31" spans="3:19">
      <c r="C31" s="38"/>
      <c r="D31" s="37"/>
      <c r="E31" s="31"/>
      <c r="F31" s="17">
        <v>26</v>
      </c>
      <c r="G31" s="281" t="s">
        <v>289</v>
      </c>
      <c r="H31" s="284"/>
      <c r="I31" s="284"/>
      <c r="J31" s="284"/>
      <c r="K31" s="285"/>
      <c r="L31" s="255" t="s">
        <v>290</v>
      </c>
      <c r="M31" s="256"/>
      <c r="N31" s="296"/>
      <c r="O31" s="256" t="s">
        <v>291</v>
      </c>
      <c r="P31" s="256"/>
      <c r="Q31" s="256"/>
      <c r="R31" s="256"/>
      <c r="S31" s="257"/>
    </row>
    <row r="32" spans="3:19">
      <c r="C32" s="38"/>
      <c r="D32" s="37"/>
      <c r="E32" s="31"/>
      <c r="F32" s="17">
        <v>27</v>
      </c>
      <c r="G32" s="281"/>
      <c r="H32" s="284"/>
      <c r="I32" s="284"/>
      <c r="J32" s="284"/>
      <c r="K32" s="285"/>
      <c r="L32" s="255" t="s">
        <v>292</v>
      </c>
      <c r="M32" s="256"/>
      <c r="N32" s="256"/>
      <c r="O32" s="366"/>
      <c r="P32" s="366"/>
      <c r="Q32" s="366"/>
      <c r="R32" s="366"/>
      <c r="S32" s="367"/>
    </row>
    <row r="33" spans="3:19" ht="12.75" customHeight="1">
      <c r="C33" s="38"/>
      <c r="D33" s="37"/>
      <c r="E33" s="31"/>
      <c r="F33" s="478">
        <v>28</v>
      </c>
      <c r="G33" s="488" t="s">
        <v>293</v>
      </c>
      <c r="H33" s="489"/>
      <c r="I33" s="489"/>
      <c r="J33" s="489"/>
      <c r="K33" s="490"/>
      <c r="L33" s="469"/>
      <c r="M33" s="470"/>
      <c r="N33" s="470"/>
      <c r="O33" s="470"/>
      <c r="P33" s="470"/>
      <c r="Q33" s="470"/>
      <c r="R33" s="470"/>
      <c r="S33" s="471"/>
    </row>
    <row r="34" spans="3:19">
      <c r="C34" s="38"/>
      <c r="D34" s="37"/>
      <c r="E34" s="31"/>
      <c r="F34" s="479"/>
      <c r="G34" s="491"/>
      <c r="H34" s="492"/>
      <c r="I34" s="492"/>
      <c r="J34" s="492"/>
      <c r="K34" s="493"/>
      <c r="L34" s="472"/>
      <c r="M34" s="473"/>
      <c r="N34" s="473"/>
      <c r="O34" s="473"/>
      <c r="P34" s="473"/>
      <c r="Q34" s="473"/>
      <c r="R34" s="473"/>
      <c r="S34" s="474"/>
    </row>
    <row r="35" spans="3:19">
      <c r="C35" s="38"/>
      <c r="D35" s="37"/>
      <c r="E35" s="31"/>
      <c r="F35" s="481"/>
      <c r="G35" s="494"/>
      <c r="H35" s="495"/>
      <c r="I35" s="495"/>
      <c r="J35" s="495"/>
      <c r="K35" s="496"/>
      <c r="L35" s="475"/>
      <c r="M35" s="476"/>
      <c r="N35" s="476"/>
      <c r="O35" s="476"/>
      <c r="P35" s="476"/>
      <c r="Q35" s="476"/>
      <c r="R35" s="476"/>
      <c r="S35" s="477"/>
    </row>
    <row r="36" spans="3:19" ht="13.5" thickBot="1">
      <c r="C36" s="99"/>
      <c r="D36" s="100"/>
      <c r="E36" s="101"/>
      <c r="F36" s="18">
        <v>29</v>
      </c>
      <c r="G36" s="392" t="s">
        <v>218</v>
      </c>
      <c r="H36" s="519"/>
      <c r="I36" s="520"/>
      <c r="J36" s="521"/>
      <c r="K36" s="522"/>
      <c r="L36" s="523"/>
      <c r="M36" s="524"/>
      <c r="N36" s="524"/>
      <c r="O36" s="524"/>
      <c r="P36" s="525"/>
      <c r="Q36" s="525"/>
      <c r="R36" s="525"/>
      <c r="S36" s="526"/>
    </row>
    <row r="37" spans="3:19">
      <c r="C37" s="38"/>
      <c r="D37" s="37"/>
      <c r="E37" s="31"/>
      <c r="F37" s="14">
        <v>30</v>
      </c>
      <c r="G37" s="447" t="s">
        <v>3</v>
      </c>
      <c r="H37" s="448"/>
      <c r="I37" s="449"/>
      <c r="J37" s="450"/>
      <c r="K37" s="451"/>
      <c r="L37" s="452"/>
      <c r="M37" s="453"/>
      <c r="N37" s="453"/>
      <c r="O37" s="454"/>
      <c r="P37" s="516"/>
      <c r="Q37" s="517"/>
      <c r="R37" s="517"/>
      <c r="S37" s="518"/>
    </row>
    <row r="38" spans="3:19">
      <c r="C38" s="286" t="s">
        <v>226</v>
      </c>
      <c r="D38" s="287"/>
      <c r="E38" s="288"/>
      <c r="F38" s="14">
        <v>31</v>
      </c>
      <c r="G38" s="281" t="s">
        <v>228</v>
      </c>
      <c r="H38" s="284"/>
      <c r="I38" s="284"/>
      <c r="J38" s="284"/>
      <c r="K38" s="285"/>
      <c r="L38" s="455"/>
      <c r="M38" s="456"/>
      <c r="N38" s="456"/>
      <c r="O38" s="456"/>
      <c r="P38" s="49"/>
      <c r="Q38" s="49"/>
      <c r="R38" s="49"/>
      <c r="S38" s="98"/>
    </row>
    <row r="39" spans="3:19">
      <c r="C39" s="437" t="s">
        <v>227</v>
      </c>
      <c r="D39" s="438"/>
      <c r="E39" s="439"/>
      <c r="F39" s="13">
        <v>32</v>
      </c>
      <c r="G39" s="281" t="s">
        <v>229</v>
      </c>
      <c r="H39" s="282"/>
      <c r="I39" s="289"/>
      <c r="J39" s="290"/>
      <c r="K39" s="291"/>
      <c r="L39" s="457"/>
      <c r="M39" s="458"/>
      <c r="N39" s="458"/>
      <c r="O39" s="459"/>
      <c r="P39" s="348"/>
      <c r="Q39" s="349"/>
      <c r="R39" s="349"/>
      <c r="S39" s="350"/>
    </row>
    <row r="40" spans="3:19">
      <c r="C40" s="104"/>
      <c r="D40" s="105"/>
      <c r="E40" s="106"/>
      <c r="F40" s="13">
        <v>33</v>
      </c>
      <c r="G40" s="281" t="s">
        <v>218</v>
      </c>
      <c r="H40" s="282"/>
      <c r="I40" s="289"/>
      <c r="J40" s="290"/>
      <c r="K40" s="291"/>
      <c r="L40" s="261"/>
      <c r="M40" s="295"/>
      <c r="N40" s="295"/>
      <c r="O40" s="262"/>
      <c r="P40" s="389"/>
      <c r="Q40" s="390"/>
      <c r="R40" s="390"/>
      <c r="S40" s="391"/>
    </row>
    <row r="41" spans="3:19">
      <c r="C41" s="104"/>
      <c r="D41" s="105"/>
      <c r="E41" s="106"/>
      <c r="F41" s="17">
        <v>34</v>
      </c>
      <c r="G41" s="281" t="s">
        <v>234</v>
      </c>
      <c r="H41" s="284"/>
      <c r="I41" s="284"/>
      <c r="J41" s="284"/>
      <c r="K41" s="285"/>
      <c r="L41" s="255"/>
      <c r="M41" s="256"/>
      <c r="N41" s="256"/>
      <c r="O41" s="296"/>
      <c r="P41" s="401"/>
      <c r="Q41" s="402"/>
      <c r="R41" s="402"/>
      <c r="S41" s="403"/>
    </row>
    <row r="42" spans="3:19" ht="13.5" thickBot="1">
      <c r="C42" s="40"/>
      <c r="D42" s="41"/>
      <c r="E42" s="42"/>
      <c r="F42" s="18">
        <v>35</v>
      </c>
      <c r="G42" s="392" t="s">
        <v>230</v>
      </c>
      <c r="H42" s="393"/>
      <c r="I42" s="393"/>
      <c r="J42" s="393"/>
      <c r="K42" s="394"/>
      <c r="L42" s="292"/>
      <c r="M42" s="293"/>
      <c r="N42" s="293"/>
      <c r="O42" s="294"/>
      <c r="P42" s="395"/>
      <c r="Q42" s="396"/>
      <c r="R42" s="396"/>
      <c r="S42" s="397"/>
    </row>
    <row r="43" spans="3:19">
      <c r="C43" s="56"/>
      <c r="D43" s="57"/>
      <c r="E43" s="57"/>
      <c r="F43" s="14">
        <v>36</v>
      </c>
      <c r="G43" s="269" t="s">
        <v>219</v>
      </c>
      <c r="H43" s="270"/>
      <c r="I43" s="270"/>
      <c r="J43" s="270"/>
      <c r="K43" s="271"/>
      <c r="L43" s="244"/>
      <c r="M43" s="245"/>
      <c r="N43" s="245"/>
      <c r="O43" s="246"/>
      <c r="P43" s="247"/>
      <c r="Q43" s="248"/>
      <c r="R43" s="248"/>
      <c r="S43" s="249"/>
    </row>
    <row r="44" spans="3:19">
      <c r="C44" s="159" t="s">
        <v>214</v>
      </c>
      <c r="D44" s="160"/>
      <c r="E44" s="161"/>
      <c r="F44" s="14">
        <v>37</v>
      </c>
      <c r="G44" s="281" t="s">
        <v>220</v>
      </c>
      <c r="H44" s="282"/>
      <c r="I44" s="283"/>
      <c r="J44" s="284"/>
      <c r="K44" s="285"/>
      <c r="L44" s="398"/>
      <c r="M44" s="399"/>
      <c r="N44" s="399"/>
      <c r="O44" s="400"/>
      <c r="P44" s="250"/>
      <c r="Q44" s="250"/>
      <c r="R44" s="250"/>
      <c r="S44" s="251"/>
    </row>
    <row r="45" spans="3:19">
      <c r="C45" s="159" t="s">
        <v>235</v>
      </c>
      <c r="D45" s="160"/>
      <c r="E45" s="161"/>
      <c r="F45" s="13">
        <v>38</v>
      </c>
      <c r="G45" s="258" t="s">
        <v>236</v>
      </c>
      <c r="H45" s="404"/>
      <c r="I45" s="259"/>
      <c r="J45" s="259"/>
      <c r="K45" s="260"/>
      <c r="L45" s="261"/>
      <c r="M45" s="295"/>
      <c r="N45" s="295"/>
      <c r="O45" s="262"/>
      <c r="P45" s="252"/>
      <c r="Q45" s="253"/>
      <c r="R45" s="253"/>
      <c r="S45" s="254"/>
    </row>
    <row r="46" spans="3:19">
      <c r="C46" s="32"/>
      <c r="D46" s="8"/>
      <c r="E46" s="20"/>
      <c r="F46" s="13">
        <v>39</v>
      </c>
      <c r="G46" s="258" t="s">
        <v>237</v>
      </c>
      <c r="H46" s="259"/>
      <c r="I46" s="259"/>
      <c r="J46" s="259"/>
      <c r="K46" s="260"/>
      <c r="L46" s="255"/>
      <c r="M46" s="256"/>
      <c r="N46" s="256"/>
      <c r="O46" s="256"/>
      <c r="P46" s="256"/>
      <c r="Q46" s="256"/>
      <c r="R46" s="256"/>
      <c r="S46" s="257"/>
    </row>
    <row r="47" spans="3:19" ht="13.5" thickBot="1">
      <c r="C47" s="115"/>
      <c r="D47" s="116"/>
      <c r="E47" s="116"/>
      <c r="F47" s="18">
        <v>40</v>
      </c>
      <c r="G47" s="266"/>
      <c r="H47" s="267"/>
      <c r="I47" s="267"/>
      <c r="J47" s="267"/>
      <c r="K47" s="268"/>
      <c r="L47" s="405"/>
      <c r="M47" s="406"/>
      <c r="N47" s="406"/>
      <c r="O47" s="406"/>
      <c r="P47" s="406"/>
      <c r="Q47" s="406"/>
      <c r="R47" s="406"/>
      <c r="S47" s="407"/>
    </row>
    <row r="48" spans="3:19">
      <c r="C48" s="32"/>
      <c r="D48" s="19"/>
      <c r="E48" s="36"/>
      <c r="F48" s="14">
        <v>41</v>
      </c>
      <c r="G48" s="269" t="s">
        <v>224</v>
      </c>
      <c r="H48" s="270"/>
      <c r="I48" s="270"/>
      <c r="J48" s="270"/>
      <c r="K48" s="271"/>
      <c r="L48" s="277"/>
      <c r="M48" s="278"/>
      <c r="N48" s="278"/>
      <c r="O48" s="278"/>
      <c r="P48" s="279"/>
      <c r="Q48" s="279"/>
      <c r="R48" s="279"/>
      <c r="S48" s="280"/>
    </row>
    <row r="49" spans="1:19">
      <c r="C49" s="159" t="s">
        <v>23</v>
      </c>
      <c r="D49" s="160"/>
      <c r="E49" s="161"/>
      <c r="F49" s="13">
        <v>42</v>
      </c>
      <c r="G49" s="281" t="s">
        <v>232</v>
      </c>
      <c r="H49" s="282"/>
      <c r="I49" s="283" t="s">
        <v>238</v>
      </c>
      <c r="J49" s="284"/>
      <c r="K49" s="285"/>
      <c r="L49" s="272"/>
      <c r="M49" s="273"/>
      <c r="N49" s="110"/>
      <c r="O49" s="109" t="s">
        <v>4</v>
      </c>
      <c r="P49" s="272"/>
      <c r="Q49" s="273"/>
      <c r="R49" s="110"/>
      <c r="S49" s="149" t="s">
        <v>4</v>
      </c>
    </row>
    <row r="50" spans="1:19">
      <c r="C50" s="415" t="s">
        <v>24</v>
      </c>
      <c r="D50" s="416"/>
      <c r="E50" s="417"/>
      <c r="F50" s="13">
        <v>43</v>
      </c>
      <c r="G50" s="308" t="s">
        <v>288</v>
      </c>
      <c r="H50" s="309"/>
      <c r="I50" s="309"/>
      <c r="J50" s="309"/>
      <c r="K50" s="408"/>
      <c r="L50" s="255"/>
      <c r="M50" s="256"/>
      <c r="N50" s="256"/>
      <c r="O50" s="256"/>
      <c r="P50" s="256"/>
      <c r="Q50" s="256"/>
      <c r="R50" s="256"/>
      <c r="S50" s="257"/>
    </row>
    <row r="51" spans="1:19">
      <c r="C51" s="84"/>
      <c r="D51" s="85"/>
      <c r="E51" s="86"/>
      <c r="F51" s="13">
        <v>44</v>
      </c>
      <c r="G51" s="258" t="s">
        <v>26</v>
      </c>
      <c r="H51" s="259"/>
      <c r="I51" s="259"/>
      <c r="J51" s="259"/>
      <c r="K51" s="260"/>
      <c r="L51" s="261"/>
      <c r="M51" s="262"/>
      <c r="N51" s="96"/>
      <c r="O51" s="93" t="s">
        <v>4</v>
      </c>
      <c r="P51" s="409"/>
      <c r="Q51" s="410"/>
      <c r="R51" s="410"/>
      <c r="S51" s="411"/>
    </row>
    <row r="52" spans="1:19">
      <c r="C52" s="32"/>
      <c r="D52" s="8"/>
      <c r="E52" s="20"/>
      <c r="F52" s="14">
        <v>45</v>
      </c>
      <c r="G52" s="258" t="s">
        <v>3</v>
      </c>
      <c r="H52" s="259"/>
      <c r="I52" s="259"/>
      <c r="J52" s="259"/>
      <c r="K52" s="260"/>
      <c r="L52" s="263"/>
      <c r="M52" s="264"/>
      <c r="N52" s="264"/>
      <c r="O52" s="264"/>
      <c r="P52" s="264"/>
      <c r="Q52" s="264"/>
      <c r="R52" s="264"/>
      <c r="S52" s="265"/>
    </row>
    <row r="53" spans="1:19">
      <c r="C53" s="32"/>
      <c r="D53" s="8"/>
      <c r="E53" s="8"/>
      <c r="F53" s="13">
        <v>46</v>
      </c>
      <c r="G53" s="309" t="s">
        <v>239</v>
      </c>
      <c r="H53" s="309"/>
      <c r="I53" s="309"/>
      <c r="J53" s="309"/>
      <c r="K53" s="309"/>
      <c r="L53" s="412"/>
      <c r="M53" s="413"/>
      <c r="N53" s="413"/>
      <c r="O53" s="413"/>
      <c r="P53" s="413"/>
      <c r="Q53" s="413"/>
      <c r="R53" s="413"/>
      <c r="S53" s="414"/>
    </row>
    <row r="54" spans="1:19" ht="13.5" thickBot="1">
      <c r="C54" s="15"/>
      <c r="D54" s="4"/>
      <c r="E54" s="16"/>
      <c r="F54" s="18">
        <v>47</v>
      </c>
      <c r="G54" s="267" t="s">
        <v>294</v>
      </c>
      <c r="H54" s="267"/>
      <c r="I54" s="267"/>
      <c r="J54" s="267"/>
      <c r="K54" s="267"/>
      <c r="L54" s="274"/>
      <c r="M54" s="275"/>
      <c r="N54" s="275"/>
      <c r="O54" s="275"/>
      <c r="P54" s="275"/>
      <c r="Q54" s="275"/>
      <c r="R54" s="275"/>
      <c r="S54" s="276"/>
    </row>
    <row r="55" spans="1:19">
      <c r="C55" s="84"/>
      <c r="D55" s="85"/>
      <c r="E55" s="85"/>
      <c r="F55" s="14">
        <v>48</v>
      </c>
      <c r="G55" s="269" t="s">
        <v>242</v>
      </c>
      <c r="H55" s="270"/>
      <c r="I55" s="270"/>
      <c r="J55" s="270"/>
      <c r="K55" s="271"/>
      <c r="L55" s="244"/>
      <c r="M55" s="245"/>
      <c r="N55" s="245"/>
      <c r="O55" s="246"/>
      <c r="P55" s="247"/>
      <c r="Q55" s="248"/>
      <c r="R55" s="248"/>
      <c r="S55" s="249"/>
    </row>
    <row r="56" spans="1:19">
      <c r="C56" s="32"/>
      <c r="D56" s="19"/>
      <c r="E56" s="19"/>
      <c r="F56" s="478">
        <v>49</v>
      </c>
      <c r="G56" s="488" t="s">
        <v>305</v>
      </c>
      <c r="H56" s="489"/>
      <c r="I56" s="489"/>
      <c r="J56" s="489"/>
      <c r="K56" s="490"/>
      <c r="L56" s="497" t="s">
        <v>298</v>
      </c>
      <c r="M56" s="498"/>
      <c r="N56" s="498"/>
      <c r="O56" s="499"/>
      <c r="P56" s="506" t="s">
        <v>297</v>
      </c>
      <c r="Q56" s="498"/>
      <c r="R56" s="498"/>
      <c r="S56" s="507"/>
    </row>
    <row r="57" spans="1:19">
      <c r="C57" s="32"/>
      <c r="D57" s="19"/>
      <c r="E57" s="19"/>
      <c r="F57" s="479"/>
      <c r="G57" s="491"/>
      <c r="H57" s="492"/>
      <c r="I57" s="492"/>
      <c r="J57" s="492"/>
      <c r="K57" s="493"/>
      <c r="L57" s="500"/>
      <c r="M57" s="501"/>
      <c r="N57" s="501"/>
      <c r="O57" s="502"/>
      <c r="P57" s="508"/>
      <c r="Q57" s="501"/>
      <c r="R57" s="501"/>
      <c r="S57" s="509"/>
    </row>
    <row r="58" spans="1:19">
      <c r="C58" s="32"/>
      <c r="D58" s="19"/>
      <c r="E58" s="19"/>
      <c r="F58" s="481"/>
      <c r="G58" s="494"/>
      <c r="H58" s="495"/>
      <c r="I58" s="495"/>
      <c r="J58" s="495"/>
      <c r="K58" s="496"/>
      <c r="L58" s="503"/>
      <c r="M58" s="504"/>
      <c r="N58" s="504"/>
      <c r="O58" s="505"/>
      <c r="P58" s="510"/>
      <c r="Q58" s="504"/>
      <c r="R58" s="504"/>
      <c r="S58" s="511"/>
    </row>
    <row r="59" spans="1:19">
      <c r="C59" s="415" t="s">
        <v>240</v>
      </c>
      <c r="D59" s="416"/>
      <c r="E59" s="417"/>
      <c r="F59" s="13">
        <v>50</v>
      </c>
      <c r="G59" s="258" t="s">
        <v>243</v>
      </c>
      <c r="H59" s="259"/>
      <c r="I59" s="259"/>
      <c r="J59" s="259"/>
      <c r="K59" s="260"/>
      <c r="L59" s="261"/>
      <c r="M59" s="295"/>
      <c r="N59" s="295"/>
      <c r="O59" s="262"/>
      <c r="P59" s="253"/>
      <c r="Q59" s="253"/>
      <c r="R59" s="253"/>
      <c r="S59" s="254"/>
    </row>
    <row r="60" spans="1:19">
      <c r="A60" s="181" t="s">
        <v>32</v>
      </c>
      <c r="B60" s="165"/>
      <c r="C60" s="159" t="s">
        <v>241</v>
      </c>
      <c r="D60" s="160"/>
      <c r="E60" s="161"/>
      <c r="F60" s="14">
        <v>51</v>
      </c>
      <c r="G60" s="258" t="s">
        <v>244</v>
      </c>
      <c r="H60" s="259"/>
      <c r="I60" s="259"/>
      <c r="J60" s="259"/>
      <c r="K60" s="260"/>
      <c r="L60" s="261"/>
      <c r="M60" s="295"/>
      <c r="N60" s="295"/>
      <c r="O60" s="262"/>
      <c r="P60" s="418"/>
      <c r="Q60" s="418"/>
      <c r="R60" s="418"/>
      <c r="S60" s="419"/>
    </row>
    <row r="61" spans="1:19">
      <c r="A61" s="182"/>
      <c r="B61" s="166"/>
      <c r="C61" s="32"/>
      <c r="D61" s="19"/>
      <c r="E61" s="19"/>
      <c r="F61" s="13">
        <v>52</v>
      </c>
      <c r="G61" s="308" t="s">
        <v>295</v>
      </c>
      <c r="H61" s="309"/>
      <c r="I61" s="309"/>
      <c r="J61" s="309"/>
      <c r="K61" s="408"/>
      <c r="L61" s="261"/>
      <c r="M61" s="295"/>
      <c r="N61" s="295"/>
      <c r="O61" s="295"/>
      <c r="P61" s="295"/>
      <c r="Q61" s="295"/>
      <c r="R61" s="295"/>
      <c r="S61" s="420"/>
    </row>
    <row r="62" spans="1:19">
      <c r="A62" s="182"/>
      <c r="B62" s="166"/>
      <c r="C62" s="32"/>
      <c r="D62" s="19"/>
      <c r="E62" s="36"/>
      <c r="F62" s="13">
        <v>53</v>
      </c>
      <c r="G62" s="308" t="s">
        <v>296</v>
      </c>
      <c r="H62" s="309"/>
      <c r="I62" s="309"/>
      <c r="J62" s="309"/>
      <c r="K62" s="408"/>
      <c r="L62" s="512" t="s">
        <v>298</v>
      </c>
      <c r="M62" s="513"/>
      <c r="N62" s="513"/>
      <c r="O62" s="513"/>
      <c r="P62" s="514" t="s">
        <v>297</v>
      </c>
      <c r="Q62" s="513"/>
      <c r="R62" s="513"/>
      <c r="S62" s="515"/>
    </row>
    <row r="63" spans="1:19">
      <c r="A63" s="182"/>
      <c r="B63" s="166"/>
      <c r="C63" s="84"/>
      <c r="D63" s="85"/>
      <c r="E63" s="85"/>
      <c r="F63" s="13">
        <v>54</v>
      </c>
      <c r="G63" s="308" t="s">
        <v>299</v>
      </c>
      <c r="H63" s="309"/>
      <c r="I63" s="309"/>
      <c r="J63" s="309"/>
      <c r="K63" s="408"/>
      <c r="L63" s="255"/>
      <c r="M63" s="256"/>
      <c r="N63" s="256"/>
      <c r="O63" s="256"/>
      <c r="P63" s="256"/>
      <c r="Q63" s="256"/>
      <c r="R63" s="256"/>
      <c r="S63" s="257"/>
    </row>
    <row r="64" spans="1:19">
      <c r="A64" s="183"/>
      <c r="B64" s="167"/>
      <c r="C64" s="11"/>
      <c r="D64" s="12"/>
      <c r="E64" s="5"/>
      <c r="F64" s="13">
        <v>55</v>
      </c>
      <c r="G64" s="308" t="s">
        <v>300</v>
      </c>
      <c r="H64" s="309"/>
      <c r="I64" s="309"/>
      <c r="J64" s="309"/>
      <c r="K64" s="408"/>
      <c r="L64" s="255" t="s">
        <v>301</v>
      </c>
      <c r="M64" s="256"/>
      <c r="N64" s="256"/>
      <c r="O64" s="256"/>
      <c r="P64" s="373" t="s">
        <v>302</v>
      </c>
      <c r="Q64" s="256"/>
      <c r="R64" s="256"/>
      <c r="S64" s="257"/>
    </row>
    <row r="65" spans="1:19">
      <c r="A65" s="103"/>
      <c r="B65" s="102"/>
      <c r="C65" s="11"/>
      <c r="D65" s="12"/>
      <c r="E65" s="5"/>
      <c r="F65" s="17">
        <v>56</v>
      </c>
      <c r="G65" s="281" t="s">
        <v>303</v>
      </c>
      <c r="H65" s="284"/>
      <c r="I65" s="284"/>
      <c r="J65" s="284"/>
      <c r="K65" s="285"/>
      <c r="L65" s="255"/>
      <c r="M65" s="256"/>
      <c r="N65" s="256"/>
      <c r="O65" s="256"/>
      <c r="P65" s="256"/>
      <c r="Q65" s="256"/>
      <c r="R65" s="256"/>
      <c r="S65" s="257"/>
    </row>
    <row r="66" spans="1:19">
      <c r="A66" s="103"/>
      <c r="B66" s="102"/>
      <c r="C66" s="11"/>
      <c r="D66" s="12"/>
      <c r="E66" s="5"/>
      <c r="F66" s="478">
        <v>57</v>
      </c>
      <c r="G66" s="460" t="s">
        <v>304</v>
      </c>
      <c r="H66" s="461"/>
      <c r="I66" s="461"/>
      <c r="J66" s="461"/>
      <c r="K66" s="462"/>
      <c r="L66" s="469" t="s">
        <v>298</v>
      </c>
      <c r="M66" s="470"/>
      <c r="N66" s="470"/>
      <c r="O66" s="470"/>
      <c r="P66" s="484" t="s">
        <v>297</v>
      </c>
      <c r="Q66" s="470"/>
      <c r="R66" s="470"/>
      <c r="S66" s="471"/>
    </row>
    <row r="67" spans="1:19" ht="12.75" customHeight="1">
      <c r="A67" s="103"/>
      <c r="B67" s="102"/>
      <c r="C67" s="11"/>
      <c r="D67" s="12"/>
      <c r="E67" s="5"/>
      <c r="F67" s="479"/>
      <c r="G67" s="463"/>
      <c r="H67" s="464"/>
      <c r="I67" s="464"/>
      <c r="J67" s="464"/>
      <c r="K67" s="465"/>
      <c r="L67" s="472"/>
      <c r="M67" s="473"/>
      <c r="N67" s="473"/>
      <c r="O67" s="473"/>
      <c r="P67" s="485"/>
      <c r="Q67" s="473"/>
      <c r="R67" s="473"/>
      <c r="S67" s="474"/>
    </row>
    <row r="68" spans="1:19" ht="13.5" customHeight="1" thickBot="1">
      <c r="A68" s="181" t="s">
        <v>33</v>
      </c>
      <c r="B68" s="165"/>
      <c r="C68" s="15"/>
      <c r="D68" s="4"/>
      <c r="E68" s="4"/>
      <c r="F68" s="480"/>
      <c r="G68" s="466"/>
      <c r="H68" s="467"/>
      <c r="I68" s="467"/>
      <c r="J68" s="467"/>
      <c r="K68" s="468"/>
      <c r="L68" s="482"/>
      <c r="M68" s="483"/>
      <c r="N68" s="483"/>
      <c r="O68" s="483"/>
      <c r="P68" s="486"/>
      <c r="Q68" s="483"/>
      <c r="R68" s="483"/>
      <c r="S68" s="487"/>
    </row>
    <row r="69" spans="1:19">
      <c r="A69" s="182"/>
      <c r="B69" s="166"/>
      <c r="C69" s="33"/>
      <c r="D69" s="34"/>
      <c r="E69" s="35"/>
      <c r="F69" s="14">
        <v>58</v>
      </c>
      <c r="G69" s="427" t="s">
        <v>27</v>
      </c>
      <c r="H69" s="428"/>
      <c r="I69" s="429" t="s">
        <v>28</v>
      </c>
      <c r="J69" s="430"/>
      <c r="K69" s="431"/>
      <c r="L69" s="432" t="s">
        <v>212</v>
      </c>
      <c r="M69" s="433"/>
      <c r="N69" s="433"/>
      <c r="O69" s="434"/>
      <c r="P69" s="435"/>
      <c r="Q69" s="433"/>
      <c r="R69" s="433"/>
      <c r="S69" s="436"/>
    </row>
    <row r="70" spans="1:19">
      <c r="A70" s="182"/>
      <c r="B70" s="166"/>
      <c r="C70" s="159" t="s">
        <v>29</v>
      </c>
      <c r="D70" s="160"/>
      <c r="E70" s="160"/>
      <c r="F70" s="13">
        <v>59</v>
      </c>
      <c r="G70" s="309" t="s">
        <v>245</v>
      </c>
      <c r="H70" s="309"/>
      <c r="I70" s="309"/>
      <c r="J70" s="309"/>
      <c r="K70" s="309"/>
      <c r="L70" s="421"/>
      <c r="M70" s="422"/>
      <c r="N70" s="422"/>
      <c r="O70" s="422"/>
      <c r="P70" s="422"/>
      <c r="Q70" s="422"/>
      <c r="R70" s="422"/>
      <c r="S70" s="423"/>
    </row>
    <row r="71" spans="1:19" ht="13.5" thickBot="1">
      <c r="A71" s="182"/>
      <c r="B71" s="166"/>
      <c r="C71" s="15"/>
      <c r="D71" s="4"/>
      <c r="E71" s="16"/>
      <c r="F71" s="18">
        <v>60</v>
      </c>
      <c r="G71" s="267" t="s">
        <v>30</v>
      </c>
      <c r="H71" s="267"/>
      <c r="I71" s="267"/>
      <c r="J71" s="267"/>
      <c r="K71" s="267"/>
      <c r="L71" s="424"/>
      <c r="M71" s="425"/>
      <c r="N71" s="425"/>
      <c r="O71" s="425"/>
      <c r="P71" s="425"/>
      <c r="Q71" s="425"/>
      <c r="R71" s="425"/>
      <c r="S71" s="426"/>
    </row>
    <row r="72" spans="1:19">
      <c r="A72" s="182"/>
      <c r="B72" s="166"/>
      <c r="C72" s="80"/>
      <c r="D72" s="51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8"/>
    </row>
    <row r="73" spans="1:19">
      <c r="A73" s="182"/>
      <c r="B73" s="166"/>
      <c r="C73" s="80"/>
      <c r="D73" s="51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8"/>
    </row>
    <row r="74" spans="1:19" ht="13.5" thickBot="1">
      <c r="A74" s="183"/>
      <c r="B74" s="167"/>
      <c r="C74" s="81"/>
      <c r="D74" s="82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4"/>
    </row>
    <row r="75" spans="1:19">
      <c r="A75" s="162" t="s">
        <v>34</v>
      </c>
      <c r="B75" s="165"/>
      <c r="C75" s="168" t="s">
        <v>210</v>
      </c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70"/>
    </row>
    <row r="76" spans="1:19">
      <c r="A76" s="163"/>
      <c r="B76" s="166"/>
      <c r="C76" s="171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3"/>
    </row>
    <row r="77" spans="1:19" ht="13.5" thickBot="1">
      <c r="A77" s="163"/>
      <c r="B77" s="166"/>
      <c r="C77" s="171"/>
      <c r="D77" s="172"/>
      <c r="E77" s="172"/>
      <c r="F77" s="172"/>
      <c r="G77" s="172"/>
      <c r="H77" s="172"/>
      <c r="I77" s="172"/>
      <c r="J77" s="172"/>
      <c r="K77" s="172"/>
      <c r="L77" s="172"/>
      <c r="M77" s="172"/>
      <c r="N77" s="172"/>
      <c r="O77" s="172"/>
      <c r="P77" s="172"/>
      <c r="Q77" s="172"/>
      <c r="R77" s="172"/>
      <c r="S77" s="173"/>
    </row>
    <row r="78" spans="1:19" ht="13.5" thickBot="1">
      <c r="A78" s="163"/>
      <c r="B78" s="166"/>
      <c r="C78" s="59"/>
      <c r="D78" s="60"/>
      <c r="E78" s="61"/>
      <c r="F78" s="62"/>
      <c r="G78" s="61"/>
      <c r="H78" s="61"/>
      <c r="I78" s="63"/>
      <c r="J78" s="63"/>
      <c r="K78" s="63"/>
      <c r="L78" s="64"/>
      <c r="M78" s="64"/>
      <c r="N78" s="65"/>
      <c r="O78" s="66"/>
      <c r="P78" s="66"/>
      <c r="Q78" s="66"/>
      <c r="R78" s="67"/>
      <c r="S78" s="68" t="s">
        <v>35</v>
      </c>
    </row>
    <row r="79" spans="1:19">
      <c r="A79" s="163"/>
      <c r="B79" s="166"/>
      <c r="C79" s="69"/>
      <c r="D79" s="70"/>
      <c r="E79" s="71"/>
      <c r="F79" s="71"/>
      <c r="G79" s="71"/>
      <c r="H79" s="72"/>
      <c r="I79" s="174"/>
      <c r="J79" s="175"/>
      <c r="K79" s="175"/>
      <c r="L79" s="175"/>
      <c r="M79" s="176"/>
      <c r="N79" s="73"/>
      <c r="O79" s="74"/>
      <c r="P79" s="74"/>
      <c r="Q79" s="74"/>
      <c r="R79" s="75"/>
      <c r="S79" s="177">
        <v>1</v>
      </c>
    </row>
    <row r="80" spans="1:19" ht="13.5" thickBot="1">
      <c r="A80" s="164"/>
      <c r="B80" s="167"/>
      <c r="C80" s="76" t="s">
        <v>36</v>
      </c>
      <c r="D80" s="77" t="s">
        <v>37</v>
      </c>
      <c r="E80" s="77" t="s">
        <v>35</v>
      </c>
      <c r="F80" s="77" t="s">
        <v>38</v>
      </c>
      <c r="G80" s="77" t="s">
        <v>39</v>
      </c>
      <c r="H80" s="77" t="s">
        <v>40</v>
      </c>
      <c r="I80" s="78"/>
      <c r="J80" s="78"/>
      <c r="K80" s="78"/>
      <c r="L80" s="79"/>
      <c r="M80" s="79"/>
      <c r="N80" s="179" t="s">
        <v>211</v>
      </c>
      <c r="O80" s="180"/>
      <c r="P80" s="180"/>
      <c r="Q80" s="180"/>
      <c r="R80" s="79"/>
      <c r="S80" s="178"/>
    </row>
    <row r="81" spans="1:20">
      <c r="A81" s="6"/>
      <c r="B81" s="6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6"/>
    </row>
    <row r="82" spans="1:20" ht="13.5" thickBot="1">
      <c r="A82" s="6"/>
      <c r="B82" s="6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6"/>
    </row>
    <row r="83" spans="1:20">
      <c r="C83" s="1"/>
      <c r="D83" s="2"/>
      <c r="E83" s="2"/>
      <c r="F83" s="3"/>
      <c r="G83" s="2"/>
      <c r="H83" s="2"/>
      <c r="I83" s="2"/>
      <c r="J83" s="2"/>
      <c r="K83" s="2"/>
      <c r="L83" s="184" t="s">
        <v>221</v>
      </c>
      <c r="M83" s="185"/>
      <c r="N83" s="185"/>
      <c r="O83" s="185"/>
      <c r="P83" s="185"/>
      <c r="Q83" s="185"/>
      <c r="R83" s="185"/>
      <c r="S83" s="186"/>
      <c r="T83" s="6"/>
    </row>
    <row r="84" spans="1:20">
      <c r="C84" s="193" t="s">
        <v>43</v>
      </c>
      <c r="D84" s="194"/>
      <c r="E84" s="194"/>
      <c r="F84" s="195"/>
      <c r="G84" s="195"/>
      <c r="H84" s="195"/>
      <c r="I84" s="195"/>
      <c r="J84" s="195"/>
      <c r="K84" s="196"/>
      <c r="L84" s="187"/>
      <c r="M84" s="188"/>
      <c r="N84" s="188"/>
      <c r="O84" s="188"/>
      <c r="P84" s="188"/>
      <c r="Q84" s="188"/>
      <c r="R84" s="188"/>
      <c r="S84" s="189"/>
      <c r="T84" s="6"/>
    </row>
    <row r="85" spans="1:20">
      <c r="C85" s="197" t="s">
        <v>44</v>
      </c>
      <c r="D85" s="198"/>
      <c r="E85" s="198"/>
      <c r="F85" s="199"/>
      <c r="G85" s="199"/>
      <c r="H85" s="199"/>
      <c r="I85" s="199"/>
      <c r="J85" s="199"/>
      <c r="K85" s="200"/>
      <c r="L85" s="187"/>
      <c r="M85" s="188"/>
      <c r="N85" s="188"/>
      <c r="O85" s="188"/>
      <c r="P85" s="188"/>
      <c r="Q85" s="188"/>
      <c r="R85" s="188"/>
      <c r="S85" s="189"/>
    </row>
    <row r="86" spans="1:20">
      <c r="C86" s="201" t="s">
        <v>45</v>
      </c>
      <c r="D86" s="202"/>
      <c r="E86" s="202"/>
      <c r="F86" s="205"/>
      <c r="G86" s="205"/>
      <c r="H86" s="205"/>
      <c r="I86" s="205"/>
      <c r="J86" s="205"/>
      <c r="K86" s="206"/>
      <c r="L86" s="187"/>
      <c r="M86" s="188"/>
      <c r="N86" s="188"/>
      <c r="O86" s="188"/>
      <c r="P86" s="188"/>
      <c r="Q86" s="188"/>
      <c r="R86" s="188"/>
      <c r="S86" s="189"/>
    </row>
    <row r="87" spans="1:20" ht="13.5" thickBot="1">
      <c r="C87" s="203"/>
      <c r="D87" s="204"/>
      <c r="E87" s="204"/>
      <c r="F87" s="207"/>
      <c r="G87" s="207"/>
      <c r="H87" s="207"/>
      <c r="I87" s="207"/>
      <c r="J87" s="207"/>
      <c r="K87" s="208"/>
      <c r="L87" s="190"/>
      <c r="M87" s="191"/>
      <c r="N87" s="191"/>
      <c r="O87" s="191"/>
      <c r="P87" s="191"/>
      <c r="Q87" s="191"/>
      <c r="R87" s="191"/>
      <c r="S87" s="192"/>
    </row>
    <row r="88" spans="1:20" ht="13.5" thickBot="1">
      <c r="C88" s="218" t="s">
        <v>246</v>
      </c>
      <c r="D88" s="219"/>
      <c r="E88" s="219"/>
      <c r="F88" s="219"/>
      <c r="G88" s="219"/>
      <c r="H88" s="219"/>
      <c r="I88" s="219"/>
      <c r="J88" s="219"/>
      <c r="K88" s="219"/>
      <c r="L88" s="219"/>
      <c r="M88" s="219"/>
      <c r="N88" s="219"/>
      <c r="O88" s="219"/>
      <c r="P88" s="219"/>
      <c r="Q88" s="219"/>
      <c r="R88" s="219"/>
      <c r="S88" s="220"/>
    </row>
    <row r="89" spans="1:20" ht="13.5" thickBot="1">
      <c r="C89" s="221" t="s">
        <v>247</v>
      </c>
      <c r="D89" s="222"/>
      <c r="E89" s="222"/>
      <c r="F89" s="222"/>
      <c r="G89" s="222"/>
      <c r="H89" s="222"/>
      <c r="I89" s="222"/>
      <c r="J89" s="222"/>
      <c r="K89" s="223"/>
      <c r="L89" s="241" t="s">
        <v>248</v>
      </c>
      <c r="M89" s="242"/>
      <c r="N89" s="242"/>
      <c r="O89" s="242"/>
      <c r="P89" s="242"/>
      <c r="Q89" s="242"/>
      <c r="R89" s="242"/>
      <c r="S89" s="243"/>
    </row>
    <row r="90" spans="1:20">
      <c r="C90" s="32"/>
      <c r="D90" s="8"/>
      <c r="E90" s="8"/>
      <c r="F90" s="85"/>
      <c r="G90" s="26"/>
      <c r="H90" s="26"/>
      <c r="I90" s="26"/>
      <c r="J90" s="26"/>
      <c r="K90" s="31"/>
      <c r="L90" s="123"/>
      <c r="M90" s="123"/>
      <c r="N90" s="123"/>
      <c r="O90" s="123"/>
      <c r="P90" s="123"/>
      <c r="Q90" s="123"/>
      <c r="R90" s="123"/>
      <c r="S90" s="140"/>
    </row>
    <row r="91" spans="1:20">
      <c r="C91" s="32"/>
      <c r="D91" s="8"/>
      <c r="E91" s="8"/>
      <c r="F91" s="85"/>
      <c r="G91" s="26"/>
      <c r="H91" s="26"/>
      <c r="I91" s="26"/>
      <c r="J91" s="26"/>
      <c r="K91" s="31"/>
      <c r="L91" s="233" t="s">
        <v>282</v>
      </c>
      <c r="M91" s="234"/>
      <c r="N91" s="234"/>
      <c r="O91" s="234"/>
      <c r="P91" s="234"/>
      <c r="Q91" s="234"/>
      <c r="R91" s="234"/>
      <c r="S91" s="235"/>
    </row>
    <row r="92" spans="1:20">
      <c r="C92" s="84"/>
      <c r="D92" s="85"/>
      <c r="E92" s="85"/>
      <c r="F92" s="85"/>
      <c r="G92" s="26"/>
      <c r="H92" s="26"/>
      <c r="I92" s="26"/>
      <c r="J92" s="26"/>
      <c r="K92" s="31"/>
      <c r="L92" s="233" t="s">
        <v>283</v>
      </c>
      <c r="M92" s="234"/>
      <c r="N92" s="234"/>
      <c r="O92" s="234"/>
      <c r="P92" s="234"/>
      <c r="Q92" s="234"/>
      <c r="R92" s="234"/>
      <c r="S92" s="235"/>
    </row>
    <row r="93" spans="1:20">
      <c r="C93" s="32"/>
      <c r="D93" s="8"/>
      <c r="E93" s="8"/>
      <c r="F93" s="85"/>
      <c r="G93" s="26"/>
      <c r="H93" s="26"/>
      <c r="I93" s="26"/>
      <c r="J93" s="26"/>
      <c r="K93" s="31"/>
      <c r="L93" s="233" t="s">
        <v>284</v>
      </c>
      <c r="M93" s="234"/>
      <c r="N93" s="234"/>
      <c r="O93" s="234"/>
      <c r="P93" s="234"/>
      <c r="Q93" s="234"/>
      <c r="R93" s="234"/>
      <c r="S93" s="235"/>
    </row>
    <row r="94" spans="1:20">
      <c r="C94" s="11"/>
      <c r="D94" s="12"/>
      <c r="E94" s="5"/>
      <c r="F94" s="85"/>
      <c r="G94" s="26"/>
      <c r="H94" s="26"/>
      <c r="I94" s="26"/>
      <c r="J94" s="26"/>
      <c r="K94" s="31"/>
      <c r="L94" s="124"/>
      <c r="M94" s="124"/>
      <c r="N94" s="124"/>
      <c r="O94" s="124"/>
      <c r="P94" s="124"/>
      <c r="Q94" s="124"/>
      <c r="R94" s="124"/>
      <c r="S94" s="141"/>
    </row>
    <row r="95" spans="1:20" ht="13.5" thickBot="1">
      <c r="C95" s="11"/>
      <c r="D95" s="12"/>
      <c r="E95" s="5"/>
      <c r="F95" s="85"/>
      <c r="G95" s="26"/>
      <c r="H95" s="26"/>
      <c r="I95" s="26"/>
      <c r="J95" s="111"/>
      <c r="K95" s="112"/>
      <c r="L95" s="123"/>
      <c r="M95" s="123"/>
      <c r="N95" s="123"/>
      <c r="O95" s="128"/>
      <c r="P95" s="123"/>
      <c r="Q95" s="123"/>
      <c r="R95" s="123"/>
      <c r="S95" s="142"/>
    </row>
    <row r="96" spans="1:20" ht="13.5" thickBot="1">
      <c r="C96" s="224" t="s">
        <v>249</v>
      </c>
      <c r="D96" s="225"/>
      <c r="E96" s="226"/>
      <c r="F96" s="227" t="s">
        <v>280</v>
      </c>
      <c r="G96" s="228"/>
      <c r="H96" s="229"/>
      <c r="I96" s="232" t="s">
        <v>281</v>
      </c>
      <c r="J96" s="228"/>
      <c r="K96" s="229"/>
      <c r="L96" s="124"/>
      <c r="M96" s="124"/>
      <c r="N96" s="124"/>
      <c r="O96" s="124"/>
      <c r="P96" s="124"/>
      <c r="Q96" s="124"/>
      <c r="R96" s="124"/>
      <c r="S96" s="141"/>
    </row>
    <row r="97" spans="3:19">
      <c r="C97" s="236" t="s">
        <v>250</v>
      </c>
      <c r="D97" s="237"/>
      <c r="E97" s="238"/>
      <c r="F97" s="230"/>
      <c r="G97" s="231"/>
      <c r="H97" s="231"/>
      <c r="I97" s="239"/>
      <c r="J97" s="239"/>
      <c r="K97" s="240"/>
      <c r="L97" s="123"/>
      <c r="M97" s="123"/>
      <c r="N97" s="123"/>
      <c r="O97" s="123"/>
      <c r="P97" s="128"/>
      <c r="Q97" s="128"/>
      <c r="R97" s="125"/>
      <c r="S97" s="143"/>
    </row>
    <row r="98" spans="3:19">
      <c r="C98" s="216" t="s">
        <v>251</v>
      </c>
      <c r="D98" s="213"/>
      <c r="E98" s="217"/>
      <c r="F98" s="212"/>
      <c r="G98" s="213"/>
      <c r="H98" s="213"/>
      <c r="I98" s="214"/>
      <c r="J98" s="214"/>
      <c r="K98" s="215"/>
      <c r="L98" s="126"/>
      <c r="M98" s="128"/>
      <c r="N98" s="126"/>
      <c r="O98" s="128"/>
      <c r="P98" s="128"/>
      <c r="Q98" s="128"/>
      <c r="R98" s="128"/>
      <c r="S98" s="142"/>
    </row>
    <row r="99" spans="3:19">
      <c r="C99" s="216" t="s">
        <v>252</v>
      </c>
      <c r="D99" s="213"/>
      <c r="E99" s="217"/>
      <c r="F99" s="212"/>
      <c r="G99" s="213"/>
      <c r="H99" s="213"/>
      <c r="I99" s="214"/>
      <c r="J99" s="214"/>
      <c r="K99" s="215"/>
      <c r="L99" s="126"/>
      <c r="M99" s="128"/>
      <c r="N99" s="126"/>
      <c r="O99" s="128"/>
      <c r="P99" s="127"/>
      <c r="Q99" s="127"/>
      <c r="R99" s="127"/>
      <c r="S99" s="144"/>
    </row>
    <row r="100" spans="3:19">
      <c r="C100" s="216" t="s">
        <v>253</v>
      </c>
      <c r="D100" s="213"/>
      <c r="E100" s="217"/>
      <c r="F100" s="212"/>
      <c r="G100" s="213"/>
      <c r="H100" s="213"/>
      <c r="I100" s="214"/>
      <c r="J100" s="214"/>
      <c r="K100" s="215"/>
      <c r="L100" s="126"/>
      <c r="M100" s="126"/>
      <c r="N100" s="126"/>
      <c r="O100" s="126"/>
      <c r="P100" s="128"/>
      <c r="Q100" s="128"/>
      <c r="R100" s="128"/>
      <c r="S100" s="142"/>
    </row>
    <row r="101" spans="3:19">
      <c r="C101" s="216" t="s">
        <v>254</v>
      </c>
      <c r="D101" s="213"/>
      <c r="E101" s="217"/>
      <c r="F101" s="212"/>
      <c r="G101" s="213"/>
      <c r="H101" s="213"/>
      <c r="I101" s="214"/>
      <c r="J101" s="214"/>
      <c r="K101" s="215"/>
      <c r="L101" s="128"/>
      <c r="M101" s="128"/>
      <c r="N101" s="128"/>
      <c r="O101" s="128"/>
      <c r="P101" s="128"/>
      <c r="Q101" s="128"/>
      <c r="R101" s="128"/>
      <c r="S101" s="142"/>
    </row>
    <row r="102" spans="3:19">
      <c r="C102" s="216" t="s">
        <v>255</v>
      </c>
      <c r="D102" s="213"/>
      <c r="E102" s="217"/>
      <c r="F102" s="212"/>
      <c r="G102" s="213"/>
      <c r="H102" s="213"/>
      <c r="I102" s="214"/>
      <c r="J102" s="214"/>
      <c r="K102" s="215"/>
      <c r="L102" s="123"/>
      <c r="M102" s="123"/>
      <c r="N102" s="123"/>
      <c r="O102" s="123"/>
      <c r="P102" s="128"/>
      <c r="Q102" s="128"/>
      <c r="R102" s="128"/>
      <c r="S102" s="142"/>
    </row>
    <row r="103" spans="3:19">
      <c r="C103" s="216" t="s">
        <v>256</v>
      </c>
      <c r="D103" s="213"/>
      <c r="E103" s="217"/>
      <c r="F103" s="212"/>
      <c r="G103" s="213"/>
      <c r="H103" s="213"/>
      <c r="I103" s="214"/>
      <c r="J103" s="214"/>
      <c r="K103" s="215"/>
      <c r="L103" s="128"/>
      <c r="M103" s="128"/>
      <c r="N103" s="128"/>
      <c r="O103" s="128"/>
      <c r="P103" s="128"/>
      <c r="Q103" s="128"/>
      <c r="R103" s="128"/>
      <c r="S103" s="142"/>
    </row>
    <row r="104" spans="3:19">
      <c r="C104" s="216" t="s">
        <v>257</v>
      </c>
      <c r="D104" s="213"/>
      <c r="E104" s="217"/>
      <c r="F104" s="212"/>
      <c r="G104" s="213"/>
      <c r="H104" s="213"/>
      <c r="I104" s="214"/>
      <c r="J104" s="214"/>
      <c r="K104" s="215"/>
      <c r="L104" s="128"/>
      <c r="M104" s="128"/>
      <c r="N104" s="128"/>
      <c r="O104" s="128"/>
      <c r="P104" s="128"/>
      <c r="Q104" s="128"/>
      <c r="R104" s="128"/>
      <c r="S104" s="142"/>
    </row>
    <row r="105" spans="3:19">
      <c r="C105" s="216" t="s">
        <v>258</v>
      </c>
      <c r="D105" s="213"/>
      <c r="E105" s="217"/>
      <c r="F105" s="212"/>
      <c r="G105" s="213"/>
      <c r="H105" s="213"/>
      <c r="I105" s="214"/>
      <c r="J105" s="214"/>
      <c r="K105" s="215"/>
      <c r="L105" s="128"/>
      <c r="M105" s="128"/>
      <c r="N105" s="128"/>
      <c r="O105" s="128"/>
      <c r="P105" s="125"/>
      <c r="Q105" s="125"/>
      <c r="R105" s="125"/>
      <c r="S105" s="143"/>
    </row>
    <row r="106" spans="3:19">
      <c r="C106" s="216" t="s">
        <v>259</v>
      </c>
      <c r="D106" s="213"/>
      <c r="E106" s="217"/>
      <c r="F106" s="212"/>
      <c r="G106" s="213"/>
      <c r="H106" s="213"/>
      <c r="I106" s="214"/>
      <c r="J106" s="214"/>
      <c r="K106" s="215"/>
      <c r="L106" s="128"/>
      <c r="M106" s="128"/>
      <c r="N106" s="128"/>
      <c r="O106" s="128"/>
      <c r="P106" s="128"/>
      <c r="Q106" s="128"/>
      <c r="R106" s="128"/>
      <c r="S106" s="142"/>
    </row>
    <row r="107" spans="3:19">
      <c r="C107" s="216" t="s">
        <v>260</v>
      </c>
      <c r="D107" s="213"/>
      <c r="E107" s="217"/>
      <c r="F107" s="212"/>
      <c r="G107" s="213"/>
      <c r="H107" s="213"/>
      <c r="I107" s="214"/>
      <c r="J107" s="214"/>
      <c r="K107" s="215"/>
      <c r="L107" s="135"/>
      <c r="M107" s="128"/>
      <c r="N107" s="128"/>
      <c r="O107" s="128"/>
      <c r="P107" s="128"/>
      <c r="Q107" s="128"/>
      <c r="R107" s="128"/>
      <c r="S107" s="142"/>
    </row>
    <row r="108" spans="3:19">
      <c r="C108" s="216" t="s">
        <v>261</v>
      </c>
      <c r="D108" s="213"/>
      <c r="E108" s="217"/>
      <c r="F108" s="212"/>
      <c r="G108" s="213"/>
      <c r="H108" s="213"/>
      <c r="I108" s="214"/>
      <c r="J108" s="214"/>
      <c r="K108" s="215"/>
      <c r="L108" s="125"/>
      <c r="M108" s="125"/>
      <c r="N108" s="125"/>
      <c r="O108" s="125"/>
      <c r="P108" s="125"/>
      <c r="Q108" s="125"/>
      <c r="R108" s="125"/>
      <c r="S108" s="143"/>
    </row>
    <row r="109" spans="3:19">
      <c r="C109" s="216" t="s">
        <v>262</v>
      </c>
      <c r="D109" s="213"/>
      <c r="E109" s="217"/>
      <c r="F109" s="212"/>
      <c r="G109" s="213"/>
      <c r="H109" s="213"/>
      <c r="I109" s="214"/>
      <c r="J109" s="214"/>
      <c r="K109" s="215"/>
      <c r="L109" s="128"/>
      <c r="M109" s="128"/>
      <c r="N109" s="128"/>
      <c r="O109" s="128"/>
      <c r="P109" s="128"/>
      <c r="Q109" s="128"/>
      <c r="R109" s="128"/>
      <c r="S109" s="142"/>
    </row>
    <row r="110" spans="3:19">
      <c r="C110" s="216" t="s">
        <v>263</v>
      </c>
      <c r="D110" s="213"/>
      <c r="E110" s="217"/>
      <c r="F110" s="212"/>
      <c r="G110" s="213"/>
      <c r="H110" s="213"/>
      <c r="I110" s="214"/>
      <c r="J110" s="214"/>
      <c r="K110" s="215"/>
      <c r="L110" s="128"/>
      <c r="M110" s="128"/>
      <c r="N110" s="128"/>
      <c r="O110" s="128"/>
      <c r="P110" s="128"/>
      <c r="Q110" s="128"/>
      <c r="R110" s="128"/>
      <c r="S110" s="142"/>
    </row>
    <row r="111" spans="3:19">
      <c r="C111" s="216" t="s">
        <v>264</v>
      </c>
      <c r="D111" s="213"/>
      <c r="E111" s="217"/>
      <c r="F111" s="212"/>
      <c r="G111" s="213"/>
      <c r="H111" s="213"/>
      <c r="I111" s="214"/>
      <c r="J111" s="214"/>
      <c r="K111" s="215"/>
      <c r="L111" s="128"/>
      <c r="M111" s="128"/>
      <c r="N111" s="128"/>
      <c r="O111" s="128"/>
      <c r="P111" s="128"/>
      <c r="Q111" s="128"/>
      <c r="R111" s="128"/>
      <c r="S111" s="142"/>
    </row>
    <row r="112" spans="3:19">
      <c r="C112" s="216" t="s">
        <v>265</v>
      </c>
      <c r="D112" s="213"/>
      <c r="E112" s="217"/>
      <c r="F112" s="212"/>
      <c r="G112" s="213"/>
      <c r="H112" s="213"/>
      <c r="I112" s="214"/>
      <c r="J112" s="214"/>
      <c r="K112" s="215"/>
      <c r="L112" s="128"/>
      <c r="M112" s="128"/>
      <c r="N112" s="128"/>
      <c r="O112" s="128"/>
      <c r="P112" s="128"/>
      <c r="Q112" s="128"/>
      <c r="R112" s="128"/>
      <c r="S112" s="142"/>
    </row>
    <row r="113" spans="3:19">
      <c r="C113" s="216" t="s">
        <v>266</v>
      </c>
      <c r="D113" s="213"/>
      <c r="E113" s="217"/>
      <c r="F113" s="212"/>
      <c r="G113" s="213"/>
      <c r="H113" s="213"/>
      <c r="I113" s="214"/>
      <c r="J113" s="214"/>
      <c r="K113" s="215"/>
      <c r="L113" s="19"/>
      <c r="M113" s="19"/>
      <c r="N113" s="19"/>
      <c r="O113" s="19"/>
      <c r="P113" s="128"/>
      <c r="Q113" s="128"/>
      <c r="R113" s="128"/>
      <c r="S113" s="142"/>
    </row>
    <row r="114" spans="3:19">
      <c r="C114" s="216" t="s">
        <v>267</v>
      </c>
      <c r="D114" s="213"/>
      <c r="E114" s="217"/>
      <c r="F114" s="212"/>
      <c r="G114" s="213"/>
      <c r="H114" s="213"/>
      <c r="I114" s="214"/>
      <c r="J114" s="214"/>
      <c r="K114" s="215"/>
      <c r="L114" s="128"/>
      <c r="M114" s="128"/>
      <c r="N114" s="128"/>
      <c r="O114" s="128"/>
      <c r="P114" s="128"/>
      <c r="Q114" s="128"/>
      <c r="R114" s="128"/>
      <c r="S114" s="142"/>
    </row>
    <row r="115" spans="3:19">
      <c r="C115" s="216" t="s">
        <v>268</v>
      </c>
      <c r="D115" s="213"/>
      <c r="E115" s="217"/>
      <c r="F115" s="212"/>
      <c r="G115" s="213"/>
      <c r="H115" s="213"/>
      <c r="I115" s="214"/>
      <c r="J115" s="214"/>
      <c r="K115" s="215"/>
      <c r="L115" s="136"/>
      <c r="M115" s="136"/>
      <c r="N115" s="136"/>
      <c r="O115" s="136"/>
      <c r="P115" s="128"/>
      <c r="Q115" s="128"/>
      <c r="R115" s="128"/>
      <c r="S115" s="142"/>
    </row>
    <row r="116" spans="3:19">
      <c r="C116" s="216" t="s">
        <v>269</v>
      </c>
      <c r="D116" s="213"/>
      <c r="E116" s="217"/>
      <c r="F116" s="212"/>
      <c r="G116" s="213"/>
      <c r="H116" s="213"/>
      <c r="I116" s="214"/>
      <c r="J116" s="214"/>
      <c r="K116" s="215"/>
      <c r="L116" s="128"/>
      <c r="M116" s="128"/>
      <c r="N116" s="129"/>
      <c r="O116" s="129"/>
      <c r="P116" s="128"/>
      <c r="Q116" s="128"/>
      <c r="R116" s="128"/>
      <c r="S116" s="142"/>
    </row>
    <row r="117" spans="3:19">
      <c r="C117" s="216" t="s">
        <v>270</v>
      </c>
      <c r="D117" s="213"/>
      <c r="E117" s="217"/>
      <c r="F117" s="212"/>
      <c r="G117" s="213"/>
      <c r="H117" s="213"/>
      <c r="I117" s="214"/>
      <c r="J117" s="214"/>
      <c r="K117" s="215"/>
      <c r="L117" s="128"/>
      <c r="M117" s="128"/>
      <c r="N117" s="128"/>
      <c r="O117" s="130"/>
      <c r="P117" s="131"/>
      <c r="Q117" s="131"/>
      <c r="R117" s="131"/>
      <c r="S117" s="145"/>
    </row>
    <row r="118" spans="3:19">
      <c r="C118" s="216" t="s">
        <v>271</v>
      </c>
      <c r="D118" s="213"/>
      <c r="E118" s="217"/>
      <c r="F118" s="212"/>
      <c r="G118" s="213"/>
      <c r="H118" s="213"/>
      <c r="I118" s="214"/>
      <c r="J118" s="214"/>
      <c r="K118" s="215"/>
      <c r="L118" s="137"/>
      <c r="M118" s="137"/>
      <c r="N118" s="137"/>
      <c r="O118" s="137"/>
      <c r="P118" s="132"/>
      <c r="Q118" s="132"/>
      <c r="R118" s="132"/>
      <c r="S118" s="146"/>
    </row>
    <row r="119" spans="3:19">
      <c r="C119" s="216" t="s">
        <v>272</v>
      </c>
      <c r="D119" s="213"/>
      <c r="E119" s="217"/>
      <c r="F119" s="212"/>
      <c r="G119" s="213"/>
      <c r="H119" s="213"/>
      <c r="I119" s="214"/>
      <c r="J119" s="214"/>
      <c r="K119" s="215"/>
      <c r="L119" s="138"/>
      <c r="M119" s="138"/>
      <c r="N119" s="138"/>
      <c r="O119" s="138"/>
      <c r="P119" s="128"/>
      <c r="Q119" s="128"/>
      <c r="R119" s="128"/>
      <c r="S119" s="142"/>
    </row>
    <row r="120" spans="3:19">
      <c r="C120" s="216" t="s">
        <v>273</v>
      </c>
      <c r="D120" s="213"/>
      <c r="E120" s="217"/>
      <c r="F120" s="212"/>
      <c r="G120" s="213"/>
      <c r="H120" s="213"/>
      <c r="I120" s="214"/>
      <c r="J120" s="214"/>
      <c r="K120" s="215"/>
      <c r="L120" s="128"/>
      <c r="M120" s="128"/>
      <c r="N120" s="129"/>
      <c r="O120" s="128"/>
      <c r="P120" s="139"/>
      <c r="Q120" s="139"/>
      <c r="R120" s="139"/>
      <c r="S120" s="147"/>
    </row>
    <row r="121" spans="3:19">
      <c r="C121" s="216" t="s">
        <v>274</v>
      </c>
      <c r="D121" s="213"/>
      <c r="E121" s="217"/>
      <c r="F121" s="212"/>
      <c r="G121" s="213"/>
      <c r="H121" s="213"/>
      <c r="I121" s="214"/>
      <c r="J121" s="214"/>
      <c r="K121" s="215"/>
      <c r="L121" s="128"/>
      <c r="M121" s="128"/>
      <c r="N121" s="128"/>
      <c r="O121" s="128"/>
      <c r="P121" s="19"/>
      <c r="Q121" s="19"/>
      <c r="R121" s="19"/>
      <c r="S121" s="36"/>
    </row>
    <row r="122" spans="3:19">
      <c r="C122" s="216" t="s">
        <v>275</v>
      </c>
      <c r="D122" s="213"/>
      <c r="E122" s="217"/>
      <c r="F122" s="212"/>
      <c r="G122" s="213"/>
      <c r="H122" s="213"/>
      <c r="I122" s="214"/>
      <c r="J122" s="214"/>
      <c r="K122" s="215"/>
      <c r="L122" s="128"/>
      <c r="M122" s="128"/>
      <c r="N122" s="128"/>
      <c r="O122" s="128"/>
      <c r="P122" s="128"/>
      <c r="Q122" s="128"/>
      <c r="R122" s="128"/>
      <c r="S122" s="142"/>
    </row>
    <row r="123" spans="3:19">
      <c r="C123" s="216" t="s">
        <v>276</v>
      </c>
      <c r="D123" s="213"/>
      <c r="E123" s="217"/>
      <c r="F123" s="212"/>
      <c r="G123" s="213"/>
      <c r="H123" s="213"/>
      <c r="I123" s="214"/>
      <c r="J123" s="214"/>
      <c r="K123" s="215"/>
      <c r="L123" s="133"/>
      <c r="M123" s="128"/>
      <c r="N123" s="128"/>
      <c r="O123" s="128"/>
      <c r="P123" s="128"/>
      <c r="Q123" s="128"/>
      <c r="R123" s="128"/>
      <c r="S123" s="142"/>
    </row>
    <row r="124" spans="3:19">
      <c r="C124" s="216" t="s">
        <v>277</v>
      </c>
      <c r="D124" s="213"/>
      <c r="E124" s="217"/>
      <c r="F124" s="212"/>
      <c r="G124" s="213"/>
      <c r="H124" s="213"/>
      <c r="I124" s="214"/>
      <c r="J124" s="214"/>
      <c r="K124" s="215"/>
      <c r="L124" s="128"/>
      <c r="M124" s="128"/>
      <c r="N124" s="19"/>
      <c r="O124" s="19"/>
      <c r="P124" s="19"/>
      <c r="Q124" s="19"/>
      <c r="R124" s="19"/>
      <c r="S124" s="36"/>
    </row>
    <row r="125" spans="3:19">
      <c r="C125" s="216" t="s">
        <v>278</v>
      </c>
      <c r="D125" s="213"/>
      <c r="E125" s="217"/>
      <c r="F125" s="212"/>
      <c r="G125" s="213"/>
      <c r="H125" s="213"/>
      <c r="I125" s="214"/>
      <c r="J125" s="214"/>
      <c r="K125" s="215"/>
      <c r="L125" s="128"/>
      <c r="M125" s="128"/>
      <c r="N125" s="128"/>
      <c r="O125" s="128"/>
      <c r="P125" s="128"/>
      <c r="Q125" s="128"/>
      <c r="R125" s="128"/>
      <c r="S125" s="142"/>
    </row>
    <row r="126" spans="3:19" ht="13.5" thickBot="1">
      <c r="C126" s="301" t="s">
        <v>279</v>
      </c>
      <c r="D126" s="302"/>
      <c r="E126" s="303"/>
      <c r="F126" s="301"/>
      <c r="G126" s="302"/>
      <c r="H126" s="302"/>
      <c r="I126" s="299"/>
      <c r="J126" s="299"/>
      <c r="K126" s="300"/>
      <c r="L126" s="123"/>
      <c r="M126" s="123"/>
      <c r="N126" s="123"/>
      <c r="O126" s="123"/>
      <c r="P126" s="123"/>
      <c r="Q126" s="123"/>
      <c r="R126" s="123"/>
      <c r="S126" s="140"/>
    </row>
    <row r="127" spans="3:19">
      <c r="C127" s="32"/>
      <c r="D127" s="8"/>
      <c r="E127" s="8"/>
      <c r="F127" s="85"/>
      <c r="G127" s="8"/>
      <c r="H127" s="8"/>
      <c r="I127" s="8"/>
      <c r="J127" s="8"/>
      <c r="K127" s="34"/>
      <c r="L127" s="123"/>
      <c r="M127" s="123"/>
      <c r="N127" s="123"/>
      <c r="O127" s="123"/>
      <c r="P127" s="123"/>
      <c r="Q127" s="123"/>
      <c r="R127" s="123"/>
      <c r="S127" s="140"/>
    </row>
    <row r="128" spans="3:19">
      <c r="C128" s="32"/>
      <c r="D128" s="8"/>
      <c r="E128" s="8"/>
      <c r="F128" s="85"/>
      <c r="G128" s="26"/>
      <c r="H128" s="26"/>
      <c r="I128" s="26"/>
      <c r="J128" s="26"/>
      <c r="K128" s="26"/>
      <c r="L128" s="134"/>
      <c r="M128" s="134"/>
      <c r="N128" s="134"/>
      <c r="O128" s="134"/>
      <c r="P128" s="134"/>
      <c r="Q128" s="134"/>
      <c r="R128" s="134"/>
      <c r="S128" s="148"/>
    </row>
    <row r="129" spans="1:19">
      <c r="C129" s="84"/>
      <c r="D129" s="85"/>
      <c r="E129" s="85"/>
      <c r="F129" s="85"/>
      <c r="G129" s="26"/>
      <c r="H129" s="26"/>
      <c r="I129" s="26"/>
      <c r="J129" s="26"/>
      <c r="K129" s="26"/>
      <c r="L129" s="123"/>
      <c r="M129" s="123"/>
      <c r="N129" s="123"/>
      <c r="O129" s="123"/>
      <c r="P129" s="123"/>
      <c r="Q129" s="123"/>
      <c r="R129" s="123"/>
      <c r="S129" s="140"/>
    </row>
    <row r="130" spans="1:19" ht="15.75">
      <c r="C130" s="117"/>
      <c r="D130" s="118"/>
      <c r="E130" s="118"/>
      <c r="F130" s="119"/>
      <c r="G130" s="120" t="str">
        <f t="array" ref="G130">IF(OR(AF84:AF132&lt;&gt;0),AE83," ")</f>
        <v xml:space="preserve"> </v>
      </c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2"/>
    </row>
    <row r="131" spans="1:19">
      <c r="C131" s="50"/>
      <c r="D131" s="51"/>
      <c r="E131" s="51"/>
      <c r="F131" s="97"/>
      <c r="G131" s="51"/>
      <c r="H131" s="51"/>
      <c r="I131" s="97"/>
      <c r="J131" s="97"/>
      <c r="K131" s="97"/>
      <c r="L131" s="52"/>
      <c r="M131" s="97"/>
      <c r="N131" s="97"/>
      <c r="O131" s="97"/>
      <c r="P131" s="97"/>
      <c r="Q131" s="97"/>
      <c r="R131" s="97"/>
      <c r="S131" s="53"/>
    </row>
    <row r="132" spans="1:19">
      <c r="C132" s="80"/>
      <c r="D132" s="51"/>
      <c r="E132" s="297" t="s">
        <v>31</v>
      </c>
      <c r="F132" s="297"/>
      <c r="G132" s="297"/>
      <c r="H132" s="297"/>
      <c r="I132" s="297"/>
      <c r="J132" s="297"/>
      <c r="K132" s="297"/>
      <c r="L132" s="297"/>
      <c r="M132" s="297"/>
      <c r="N132" s="297"/>
      <c r="O132" s="297"/>
      <c r="P132" s="297"/>
      <c r="Q132" s="297"/>
      <c r="R132" s="297"/>
      <c r="S132" s="298"/>
    </row>
    <row r="133" spans="1:19">
      <c r="A133" s="181" t="s">
        <v>32</v>
      </c>
      <c r="B133" s="165"/>
      <c r="C133" s="80"/>
      <c r="D133" s="51"/>
      <c r="E133" s="297"/>
      <c r="F133" s="297"/>
      <c r="G133" s="297"/>
      <c r="H133" s="297"/>
      <c r="I133" s="297"/>
      <c r="J133" s="297"/>
      <c r="K133" s="297"/>
      <c r="L133" s="297"/>
      <c r="M133" s="297"/>
      <c r="N133" s="297"/>
      <c r="O133" s="297"/>
      <c r="P133" s="297"/>
      <c r="Q133" s="297"/>
      <c r="R133" s="297"/>
      <c r="S133" s="298"/>
    </row>
    <row r="134" spans="1:19">
      <c r="A134" s="182"/>
      <c r="B134" s="166"/>
      <c r="C134" s="80"/>
      <c r="D134" s="51"/>
      <c r="E134" s="297"/>
      <c r="F134" s="297"/>
      <c r="G134" s="297"/>
      <c r="H134" s="297"/>
      <c r="I134" s="297"/>
      <c r="J134" s="297"/>
      <c r="K134" s="297"/>
      <c r="L134" s="297"/>
      <c r="M134" s="297"/>
      <c r="N134" s="297"/>
      <c r="O134" s="297"/>
      <c r="P134" s="297"/>
      <c r="Q134" s="297"/>
      <c r="R134" s="297"/>
      <c r="S134" s="298"/>
    </row>
    <row r="135" spans="1:19">
      <c r="A135" s="182"/>
      <c r="B135" s="166"/>
      <c r="C135" s="80"/>
      <c r="D135" s="51"/>
      <c r="E135" s="297"/>
      <c r="F135" s="297"/>
      <c r="G135" s="297"/>
      <c r="H135" s="297"/>
      <c r="I135" s="297"/>
      <c r="J135" s="297"/>
      <c r="K135" s="297"/>
      <c r="L135" s="297"/>
      <c r="M135" s="297"/>
      <c r="N135" s="297"/>
      <c r="O135" s="297"/>
      <c r="P135" s="297"/>
      <c r="Q135" s="297"/>
      <c r="R135" s="297"/>
      <c r="S135" s="298"/>
    </row>
    <row r="136" spans="1:19">
      <c r="A136" s="182"/>
      <c r="B136" s="166"/>
      <c r="C136" s="80"/>
      <c r="D136" s="51"/>
      <c r="E136" s="297"/>
      <c r="F136" s="297"/>
      <c r="G136" s="297"/>
      <c r="H136" s="297"/>
      <c r="I136" s="297"/>
      <c r="J136" s="297"/>
      <c r="K136" s="297"/>
      <c r="L136" s="297"/>
      <c r="M136" s="297"/>
      <c r="N136" s="297"/>
      <c r="O136" s="297"/>
      <c r="P136" s="297"/>
      <c r="Q136" s="297"/>
      <c r="R136" s="297"/>
      <c r="S136" s="298"/>
    </row>
    <row r="137" spans="1:19">
      <c r="A137" s="183"/>
      <c r="B137" s="167"/>
      <c r="C137" s="80"/>
      <c r="D137" s="51"/>
      <c r="E137" s="297"/>
      <c r="F137" s="297"/>
      <c r="G137" s="297"/>
      <c r="H137" s="297"/>
      <c r="I137" s="297"/>
      <c r="J137" s="297"/>
      <c r="K137" s="297"/>
      <c r="L137" s="297"/>
      <c r="M137" s="297"/>
      <c r="N137" s="297"/>
      <c r="O137" s="297"/>
      <c r="P137" s="297"/>
      <c r="Q137" s="297"/>
      <c r="R137" s="297"/>
      <c r="S137" s="298"/>
    </row>
    <row r="138" spans="1:19">
      <c r="A138" s="181" t="s">
        <v>33</v>
      </c>
      <c r="B138" s="165"/>
      <c r="C138" s="80"/>
      <c r="D138" s="51"/>
      <c r="E138" s="297"/>
      <c r="F138" s="297"/>
      <c r="G138" s="297"/>
      <c r="H138" s="297"/>
      <c r="I138" s="297"/>
      <c r="J138" s="297"/>
      <c r="K138" s="297"/>
      <c r="L138" s="297"/>
      <c r="M138" s="297"/>
      <c r="N138" s="297"/>
      <c r="O138" s="297"/>
      <c r="P138" s="297"/>
      <c r="Q138" s="297"/>
      <c r="R138" s="297"/>
      <c r="S138" s="298"/>
    </row>
    <row r="139" spans="1:19">
      <c r="A139" s="182"/>
      <c r="B139" s="166"/>
      <c r="C139" s="80"/>
      <c r="D139" s="51"/>
      <c r="E139" s="297"/>
      <c r="F139" s="297"/>
      <c r="G139" s="297"/>
      <c r="H139" s="297"/>
      <c r="I139" s="297"/>
      <c r="J139" s="297"/>
      <c r="K139" s="297"/>
      <c r="L139" s="297"/>
      <c r="M139" s="297"/>
      <c r="N139" s="297"/>
      <c r="O139" s="297"/>
      <c r="P139" s="297"/>
      <c r="Q139" s="297"/>
      <c r="R139" s="297"/>
      <c r="S139" s="298"/>
    </row>
    <row r="140" spans="1:19">
      <c r="A140" s="182"/>
      <c r="B140" s="166"/>
      <c r="C140" s="80"/>
      <c r="D140" s="51"/>
      <c r="E140" s="297"/>
      <c r="F140" s="297"/>
      <c r="G140" s="297"/>
      <c r="H140" s="297"/>
      <c r="I140" s="297"/>
      <c r="J140" s="297"/>
      <c r="K140" s="297"/>
      <c r="L140" s="297"/>
      <c r="M140" s="297"/>
      <c r="N140" s="297"/>
      <c r="O140" s="297"/>
      <c r="P140" s="297"/>
      <c r="Q140" s="297"/>
      <c r="R140" s="297"/>
      <c r="S140" s="298"/>
    </row>
    <row r="141" spans="1:19">
      <c r="A141" s="182"/>
      <c r="B141" s="166"/>
      <c r="C141" s="80"/>
      <c r="D141" s="51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8"/>
    </row>
    <row r="142" spans="1:19">
      <c r="A142" s="182"/>
      <c r="B142" s="166"/>
      <c r="C142" s="80"/>
      <c r="D142" s="51"/>
      <c r="E142" s="297"/>
      <c r="F142" s="297"/>
      <c r="G142" s="297"/>
      <c r="H142" s="297"/>
      <c r="I142" s="297"/>
      <c r="J142" s="297"/>
      <c r="K142" s="297"/>
      <c r="L142" s="297"/>
      <c r="M142" s="297"/>
      <c r="N142" s="297"/>
      <c r="O142" s="297"/>
      <c r="P142" s="297"/>
      <c r="Q142" s="297"/>
      <c r="R142" s="297"/>
      <c r="S142" s="298"/>
    </row>
    <row r="143" spans="1:19">
      <c r="A143" s="182"/>
      <c r="B143" s="166"/>
      <c r="C143" s="80"/>
      <c r="D143" s="51"/>
      <c r="E143" s="297"/>
      <c r="F143" s="297"/>
      <c r="G143" s="297"/>
      <c r="H143" s="297"/>
      <c r="I143" s="297"/>
      <c r="J143" s="297"/>
      <c r="K143" s="297"/>
      <c r="L143" s="297"/>
      <c r="M143" s="297"/>
      <c r="N143" s="297"/>
      <c r="O143" s="297"/>
      <c r="P143" s="297"/>
      <c r="Q143" s="297"/>
      <c r="R143" s="297"/>
      <c r="S143" s="298"/>
    </row>
    <row r="144" spans="1:19" ht="13.5" thickBot="1">
      <c r="A144" s="183"/>
      <c r="B144" s="167"/>
      <c r="C144" s="81"/>
      <c r="D144" s="82"/>
      <c r="E144" s="304"/>
      <c r="F144" s="304"/>
      <c r="G144" s="304"/>
      <c r="H144" s="304"/>
      <c r="I144" s="304"/>
      <c r="J144" s="304"/>
      <c r="K144" s="304"/>
      <c r="L144" s="304"/>
      <c r="M144" s="304"/>
      <c r="N144" s="304"/>
      <c r="O144" s="304"/>
      <c r="P144" s="304"/>
      <c r="Q144" s="304"/>
      <c r="R144" s="304"/>
      <c r="S144" s="305"/>
    </row>
    <row r="145" spans="1:19">
      <c r="A145" s="162" t="s">
        <v>34</v>
      </c>
      <c r="B145" s="165"/>
      <c r="C145" s="168" t="s">
        <v>210</v>
      </c>
      <c r="D145" s="169"/>
      <c r="E145" s="169"/>
      <c r="F145" s="169"/>
      <c r="G145" s="169"/>
      <c r="H145" s="169"/>
      <c r="I145" s="169"/>
      <c r="J145" s="169"/>
      <c r="K145" s="169"/>
      <c r="L145" s="169"/>
      <c r="M145" s="169"/>
      <c r="N145" s="169"/>
      <c r="O145" s="169"/>
      <c r="P145" s="169"/>
      <c r="Q145" s="169"/>
      <c r="R145" s="169"/>
      <c r="S145" s="170"/>
    </row>
    <row r="146" spans="1:19">
      <c r="A146" s="163"/>
      <c r="B146" s="166"/>
      <c r="C146" s="171"/>
      <c r="D146" s="172"/>
      <c r="E146" s="172"/>
      <c r="F146" s="172"/>
      <c r="G146" s="172"/>
      <c r="H146" s="172"/>
      <c r="I146" s="172"/>
      <c r="J146" s="172"/>
      <c r="K146" s="172"/>
      <c r="L146" s="172"/>
      <c r="M146" s="172"/>
      <c r="N146" s="172"/>
      <c r="O146" s="172"/>
      <c r="P146" s="172"/>
      <c r="Q146" s="172"/>
      <c r="R146" s="172"/>
      <c r="S146" s="173"/>
    </row>
    <row r="147" spans="1:19" ht="13.5" thickBot="1">
      <c r="A147" s="163"/>
      <c r="B147" s="166"/>
      <c r="C147" s="171"/>
      <c r="D147" s="172"/>
      <c r="E147" s="172"/>
      <c r="F147" s="172"/>
      <c r="G147" s="172"/>
      <c r="H147" s="172"/>
      <c r="I147" s="172"/>
      <c r="J147" s="172"/>
      <c r="K147" s="172"/>
      <c r="L147" s="172"/>
      <c r="M147" s="172"/>
      <c r="N147" s="172"/>
      <c r="O147" s="172"/>
      <c r="P147" s="172"/>
      <c r="Q147" s="172"/>
      <c r="R147" s="172"/>
      <c r="S147" s="173"/>
    </row>
    <row r="148" spans="1:19" ht="13.5" thickBot="1">
      <c r="A148" s="163"/>
      <c r="B148" s="166"/>
      <c r="C148" s="59"/>
      <c r="D148" s="60"/>
      <c r="E148" s="61"/>
      <c r="F148" s="62"/>
      <c r="G148" s="61"/>
      <c r="H148" s="61"/>
      <c r="I148" s="63"/>
      <c r="J148" s="63"/>
      <c r="K148" s="63"/>
      <c r="L148" s="64"/>
      <c r="M148" s="64"/>
      <c r="N148" s="65"/>
      <c r="O148" s="66"/>
      <c r="P148" s="66"/>
      <c r="Q148" s="66"/>
      <c r="R148" s="67"/>
      <c r="S148" s="68" t="s">
        <v>35</v>
      </c>
    </row>
    <row r="149" spans="1:19">
      <c r="A149" s="163"/>
      <c r="B149" s="166"/>
      <c r="C149" s="69"/>
      <c r="D149" s="70"/>
      <c r="E149" s="71"/>
      <c r="F149" s="71"/>
      <c r="G149" s="71"/>
      <c r="H149" s="72"/>
      <c r="I149" s="174"/>
      <c r="J149" s="175"/>
      <c r="K149" s="175"/>
      <c r="L149" s="175"/>
      <c r="M149" s="176"/>
      <c r="N149" s="73"/>
      <c r="O149" s="74"/>
      <c r="P149" s="74"/>
      <c r="Q149" s="74"/>
      <c r="R149" s="75"/>
      <c r="S149" s="177">
        <v>2</v>
      </c>
    </row>
    <row r="150" spans="1:19" ht="13.5" thickBot="1">
      <c r="A150" s="164"/>
      <c r="B150" s="167"/>
      <c r="C150" s="76" t="s">
        <v>36</v>
      </c>
      <c r="D150" s="77" t="s">
        <v>37</v>
      </c>
      <c r="E150" s="77" t="s">
        <v>35</v>
      </c>
      <c r="F150" s="77" t="s">
        <v>38</v>
      </c>
      <c r="G150" s="77" t="s">
        <v>39</v>
      </c>
      <c r="H150" s="77" t="s">
        <v>40</v>
      </c>
      <c r="I150" s="78"/>
      <c r="J150" s="78"/>
      <c r="K150" s="78"/>
      <c r="L150" s="79"/>
      <c r="M150" s="79"/>
      <c r="N150" s="179" t="s">
        <v>211</v>
      </c>
      <c r="O150" s="180"/>
      <c r="P150" s="180"/>
      <c r="Q150" s="180"/>
      <c r="R150" s="79"/>
      <c r="S150" s="178"/>
    </row>
    <row r="151" spans="1:19">
      <c r="A151" s="6"/>
      <c r="B151" s="6"/>
      <c r="C151" s="43"/>
      <c r="D151" s="43"/>
      <c r="E151" s="43"/>
      <c r="F151" s="43"/>
      <c r="G151" s="43"/>
      <c r="H151" s="43"/>
      <c r="I151" s="43"/>
      <c r="J151" s="43"/>
      <c r="K151" s="43"/>
      <c r="L151" s="43"/>
      <c r="M151" s="43"/>
      <c r="N151" s="43"/>
      <c r="O151" s="43"/>
      <c r="P151" s="43"/>
      <c r="Q151" s="43"/>
      <c r="R151" s="43"/>
      <c r="S151" s="43"/>
    </row>
    <row r="152" spans="1:19" ht="13.5" thickBot="1"/>
    <row r="153" spans="1:19">
      <c r="C153" s="1"/>
      <c r="D153" s="2"/>
      <c r="E153" s="2"/>
      <c r="F153" s="3"/>
      <c r="G153" s="2"/>
      <c r="H153" s="2"/>
      <c r="I153" s="2"/>
      <c r="J153" s="2"/>
      <c r="K153" s="2"/>
      <c r="L153" s="184" t="s">
        <v>221</v>
      </c>
      <c r="M153" s="185"/>
      <c r="N153" s="185"/>
      <c r="O153" s="185"/>
      <c r="P153" s="185"/>
      <c r="Q153" s="185"/>
      <c r="R153" s="185"/>
      <c r="S153" s="186"/>
    </row>
    <row r="154" spans="1:19">
      <c r="C154" s="193" t="s">
        <v>43</v>
      </c>
      <c r="D154" s="194"/>
      <c r="E154" s="194"/>
      <c r="F154" s="195"/>
      <c r="G154" s="195"/>
      <c r="H154" s="195"/>
      <c r="I154" s="195"/>
      <c r="J154" s="195"/>
      <c r="K154" s="196"/>
      <c r="L154" s="187"/>
      <c r="M154" s="188"/>
      <c r="N154" s="188"/>
      <c r="O154" s="188"/>
      <c r="P154" s="188"/>
      <c r="Q154" s="188"/>
      <c r="R154" s="188"/>
      <c r="S154" s="189"/>
    </row>
    <row r="155" spans="1:19">
      <c r="C155" s="197" t="s">
        <v>44</v>
      </c>
      <c r="D155" s="198"/>
      <c r="E155" s="198"/>
      <c r="F155" s="199"/>
      <c r="G155" s="199"/>
      <c r="H155" s="199"/>
      <c r="I155" s="199"/>
      <c r="J155" s="199"/>
      <c r="K155" s="200"/>
      <c r="L155" s="187"/>
      <c r="M155" s="188"/>
      <c r="N155" s="188"/>
      <c r="O155" s="188"/>
      <c r="P155" s="188"/>
      <c r="Q155" s="188"/>
      <c r="R155" s="188"/>
      <c r="S155" s="189"/>
    </row>
    <row r="156" spans="1:19">
      <c r="C156" s="201" t="s">
        <v>45</v>
      </c>
      <c r="D156" s="202"/>
      <c r="E156" s="202"/>
      <c r="F156" s="205"/>
      <c r="G156" s="205"/>
      <c r="H156" s="205"/>
      <c r="I156" s="205"/>
      <c r="J156" s="205"/>
      <c r="K156" s="206"/>
      <c r="L156" s="187"/>
      <c r="M156" s="188"/>
      <c r="N156" s="188"/>
      <c r="O156" s="188"/>
      <c r="P156" s="188"/>
      <c r="Q156" s="188"/>
      <c r="R156" s="188"/>
      <c r="S156" s="189"/>
    </row>
    <row r="157" spans="1:19" ht="13.5" thickBot="1">
      <c r="C157" s="203"/>
      <c r="D157" s="204"/>
      <c r="E157" s="204"/>
      <c r="F157" s="207"/>
      <c r="G157" s="207"/>
      <c r="H157" s="207"/>
      <c r="I157" s="207"/>
      <c r="J157" s="207"/>
      <c r="K157" s="208"/>
      <c r="L157" s="190"/>
      <c r="M157" s="191"/>
      <c r="N157" s="191"/>
      <c r="O157" s="191"/>
      <c r="P157" s="191"/>
      <c r="Q157" s="191"/>
      <c r="R157" s="191"/>
      <c r="S157" s="192"/>
    </row>
    <row r="158" spans="1:19" ht="13.5" thickBot="1">
      <c r="C158" s="209" t="s">
        <v>285</v>
      </c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1"/>
    </row>
    <row r="159" spans="1:19">
      <c r="C159" s="150"/>
      <c r="D159" s="151"/>
      <c r="E159" s="151"/>
      <c r="F159" s="151"/>
      <c r="G159" s="151"/>
      <c r="H159" s="151"/>
      <c r="I159" s="151"/>
      <c r="J159" s="151"/>
      <c r="K159" s="151"/>
      <c r="L159" s="152"/>
      <c r="M159" s="152"/>
      <c r="N159" s="152"/>
      <c r="O159" s="152"/>
      <c r="P159" s="152"/>
      <c r="Q159" s="152"/>
      <c r="R159" s="152"/>
      <c r="S159" s="153"/>
    </row>
    <row r="160" spans="1:19">
      <c r="C160" s="32"/>
      <c r="D160" s="8"/>
      <c r="E160" s="8"/>
      <c r="F160" s="85"/>
      <c r="G160" s="26"/>
      <c r="H160" s="26"/>
      <c r="I160" s="26"/>
      <c r="J160" s="26"/>
      <c r="K160" s="26"/>
      <c r="L160" s="123"/>
      <c r="M160" s="123"/>
      <c r="N160" s="123"/>
      <c r="O160" s="123"/>
      <c r="P160" s="123"/>
      <c r="Q160" s="123"/>
      <c r="R160" s="123"/>
      <c r="S160" s="140"/>
    </row>
    <row r="161" spans="3:19">
      <c r="C161" s="32"/>
      <c r="D161" s="8"/>
      <c r="E161" s="8"/>
      <c r="F161" s="85"/>
      <c r="G161" s="26"/>
      <c r="H161" s="26"/>
      <c r="I161" s="26"/>
      <c r="J161" s="26"/>
      <c r="K161" s="26"/>
      <c r="L161" s="128"/>
      <c r="M161" s="128"/>
      <c r="N161" s="128"/>
      <c r="O161" s="128"/>
      <c r="P161" s="128"/>
      <c r="Q161" s="128"/>
      <c r="R161" s="128"/>
      <c r="S161" s="142"/>
    </row>
    <row r="162" spans="3:19">
      <c r="C162" s="84"/>
      <c r="D162" s="85"/>
      <c r="E162" s="85"/>
      <c r="F162" s="85"/>
      <c r="G162" s="26"/>
      <c r="H162" s="26"/>
      <c r="I162" s="26"/>
      <c r="J162" s="26"/>
      <c r="K162" s="26"/>
      <c r="L162" s="128"/>
      <c r="M162" s="128"/>
      <c r="N162" s="128"/>
      <c r="O162" s="128"/>
      <c r="P162" s="128"/>
      <c r="Q162" s="128"/>
      <c r="R162" s="128"/>
      <c r="S162" s="142"/>
    </row>
    <row r="163" spans="3:19">
      <c r="C163" s="32"/>
      <c r="D163" s="8"/>
      <c r="E163" s="8"/>
      <c r="F163" s="85"/>
      <c r="G163" s="26"/>
      <c r="H163" s="26"/>
      <c r="I163" s="26"/>
      <c r="J163" s="26"/>
      <c r="K163" s="26"/>
      <c r="L163" s="128"/>
      <c r="M163" s="128"/>
      <c r="N163" s="128"/>
      <c r="O163" s="128"/>
      <c r="P163" s="128"/>
      <c r="Q163" s="128"/>
      <c r="R163" s="128"/>
      <c r="S163" s="142"/>
    </row>
    <row r="164" spans="3:19">
      <c r="C164" s="11"/>
      <c r="D164" s="12"/>
      <c r="E164" s="5"/>
      <c r="F164" s="85"/>
      <c r="G164" s="26"/>
      <c r="H164" s="26"/>
      <c r="I164" s="26"/>
      <c r="J164" s="26"/>
      <c r="K164" s="26"/>
      <c r="L164" s="124"/>
      <c r="M164" s="124"/>
      <c r="N164" s="124"/>
      <c r="O164" s="124"/>
      <c r="P164" s="124"/>
      <c r="Q164" s="124"/>
      <c r="R164" s="124"/>
      <c r="S164" s="141"/>
    </row>
    <row r="165" spans="3:19">
      <c r="C165" s="11"/>
      <c r="D165" s="12"/>
      <c r="E165" s="5"/>
      <c r="F165" s="85"/>
      <c r="G165" s="26"/>
      <c r="H165" s="26"/>
      <c r="I165" s="26"/>
      <c r="J165" s="111"/>
      <c r="K165" s="111"/>
      <c r="L165" s="123"/>
      <c r="M165" s="123"/>
      <c r="N165" s="123"/>
      <c r="O165" s="128"/>
      <c r="P165" s="123"/>
      <c r="Q165" s="123"/>
      <c r="R165" s="123"/>
      <c r="S165" s="142"/>
    </row>
    <row r="166" spans="3:19">
      <c r="C166" s="154"/>
      <c r="D166" s="155"/>
      <c r="E166" s="155"/>
      <c r="F166" s="8"/>
      <c r="G166" s="8"/>
      <c r="H166" s="8"/>
      <c r="I166" s="8"/>
      <c r="J166" s="8"/>
      <c r="K166" s="8"/>
      <c r="L166" s="124"/>
      <c r="M166" s="124"/>
      <c r="N166" s="124"/>
      <c r="O166" s="124"/>
      <c r="P166" s="124"/>
      <c r="Q166" s="124"/>
      <c r="R166" s="124"/>
      <c r="S166" s="141"/>
    </row>
    <row r="167" spans="3:19">
      <c r="C167" s="32"/>
      <c r="D167" s="8"/>
      <c r="E167" s="8"/>
      <c r="F167" s="8"/>
      <c r="G167" s="8"/>
      <c r="H167" s="8"/>
      <c r="I167" s="26"/>
      <c r="J167" s="26"/>
      <c r="K167" s="26"/>
      <c r="L167" s="123"/>
      <c r="M167" s="123"/>
      <c r="N167" s="123"/>
      <c r="O167" s="123"/>
      <c r="P167" s="128"/>
      <c r="Q167" s="128"/>
      <c r="R167" s="125"/>
      <c r="S167" s="143"/>
    </row>
    <row r="168" spans="3:19">
      <c r="C168" s="32"/>
      <c r="D168" s="8"/>
      <c r="E168" s="8"/>
      <c r="F168" s="8"/>
      <c r="G168" s="8"/>
      <c r="H168" s="8"/>
      <c r="I168" s="26"/>
      <c r="J168" s="26"/>
      <c r="K168" s="26"/>
      <c r="L168" s="126"/>
      <c r="M168" s="128"/>
      <c r="N168" s="126"/>
      <c r="O168" s="128"/>
      <c r="P168" s="128"/>
      <c r="Q168" s="128"/>
      <c r="R168" s="128"/>
      <c r="S168" s="142"/>
    </row>
    <row r="169" spans="3:19">
      <c r="C169" s="32"/>
      <c r="D169" s="8"/>
      <c r="E169" s="8"/>
      <c r="F169" s="8"/>
      <c r="G169" s="8"/>
      <c r="H169" s="8"/>
      <c r="I169" s="26"/>
      <c r="J169" s="26"/>
      <c r="K169" s="26"/>
      <c r="L169" s="126"/>
      <c r="M169" s="128"/>
      <c r="N169" s="126"/>
      <c r="O169" s="128"/>
      <c r="P169" s="127"/>
      <c r="Q169" s="127"/>
      <c r="R169" s="127"/>
      <c r="S169" s="144"/>
    </row>
    <row r="170" spans="3:19">
      <c r="C170" s="32"/>
      <c r="D170" s="8"/>
      <c r="E170" s="8"/>
      <c r="F170" s="8"/>
      <c r="G170" s="8"/>
      <c r="H170" s="8"/>
      <c r="I170" s="26"/>
      <c r="J170" s="26"/>
      <c r="K170" s="26"/>
      <c r="L170" s="126"/>
      <c r="M170" s="126"/>
      <c r="N170" s="126"/>
      <c r="O170" s="126"/>
      <c r="P170" s="128"/>
      <c r="Q170" s="128"/>
      <c r="R170" s="128"/>
      <c r="S170" s="142"/>
    </row>
    <row r="171" spans="3:19">
      <c r="C171" s="32"/>
      <c r="D171" s="8"/>
      <c r="E171" s="8"/>
      <c r="F171" s="8"/>
      <c r="G171" s="8"/>
      <c r="H171" s="8"/>
      <c r="I171" s="26"/>
      <c r="J171" s="26"/>
      <c r="K171" s="26"/>
      <c r="L171" s="128"/>
      <c r="M171" s="128"/>
      <c r="N171" s="128"/>
      <c r="O171" s="128"/>
      <c r="P171" s="128"/>
      <c r="Q171" s="128"/>
      <c r="R171" s="128"/>
      <c r="S171" s="142"/>
    </row>
    <row r="172" spans="3:19">
      <c r="C172" s="32"/>
      <c r="D172" s="8"/>
      <c r="E172" s="8"/>
      <c r="F172" s="8"/>
      <c r="G172" s="8"/>
      <c r="H172" s="8"/>
      <c r="I172" s="26"/>
      <c r="J172" s="26"/>
      <c r="K172" s="26"/>
      <c r="L172" s="123"/>
      <c r="M172" s="123"/>
      <c r="N172" s="123"/>
      <c r="O172" s="123"/>
      <c r="P172" s="128"/>
      <c r="Q172" s="128"/>
      <c r="R172" s="128"/>
      <c r="S172" s="142"/>
    </row>
    <row r="173" spans="3:19">
      <c r="C173" s="32"/>
      <c r="D173" s="8"/>
      <c r="E173" s="8"/>
      <c r="F173" s="8"/>
      <c r="G173" s="8"/>
      <c r="H173" s="8"/>
      <c r="I173" s="26"/>
      <c r="J173" s="26"/>
      <c r="K173" s="26"/>
      <c r="L173" s="128"/>
      <c r="M173" s="128"/>
      <c r="N173" s="128"/>
      <c r="O173" s="128"/>
      <c r="P173" s="128"/>
      <c r="Q173" s="128"/>
      <c r="R173" s="128"/>
      <c r="S173" s="142"/>
    </row>
    <row r="174" spans="3:19">
      <c r="C174" s="32"/>
      <c r="D174" s="8"/>
      <c r="E174" s="8"/>
      <c r="F174" s="8"/>
      <c r="G174" s="8"/>
      <c r="H174" s="8"/>
      <c r="I174" s="26"/>
      <c r="J174" s="26"/>
      <c r="K174" s="26"/>
      <c r="L174" s="128"/>
      <c r="M174" s="128"/>
      <c r="N174" s="128"/>
      <c r="O174" s="128"/>
      <c r="P174" s="128"/>
      <c r="Q174" s="128"/>
      <c r="R174" s="128"/>
      <c r="S174" s="142"/>
    </row>
    <row r="175" spans="3:19">
      <c r="C175" s="32"/>
      <c r="D175" s="8"/>
      <c r="E175" s="8"/>
      <c r="F175" s="8"/>
      <c r="G175" s="8"/>
      <c r="H175" s="8"/>
      <c r="I175" s="26"/>
      <c r="J175" s="26"/>
      <c r="K175" s="26"/>
      <c r="L175" s="128"/>
      <c r="M175" s="128"/>
      <c r="N175" s="128"/>
      <c r="O175" s="128"/>
      <c r="P175" s="125"/>
      <c r="Q175" s="125"/>
      <c r="R175" s="125"/>
      <c r="S175" s="143"/>
    </row>
    <row r="176" spans="3:19">
      <c r="C176" s="32"/>
      <c r="D176" s="8"/>
      <c r="E176" s="8"/>
      <c r="F176" s="8"/>
      <c r="G176" s="8"/>
      <c r="H176" s="8"/>
      <c r="I176" s="26"/>
      <c r="J176" s="26"/>
      <c r="K176" s="26"/>
      <c r="L176" s="128"/>
      <c r="M176" s="128"/>
      <c r="N176" s="128"/>
      <c r="O176" s="128"/>
      <c r="P176" s="128"/>
      <c r="Q176" s="128"/>
      <c r="R176" s="128"/>
      <c r="S176" s="142"/>
    </row>
    <row r="177" spans="3:19">
      <c r="C177" s="32"/>
      <c r="D177" s="8"/>
      <c r="E177" s="8"/>
      <c r="F177" s="8"/>
      <c r="G177" s="8"/>
      <c r="H177" s="8"/>
      <c r="I177" s="26"/>
      <c r="J177" s="26"/>
      <c r="K177" s="26"/>
      <c r="L177" s="135"/>
      <c r="M177" s="128"/>
      <c r="N177" s="128"/>
      <c r="O177" s="128"/>
      <c r="P177" s="128"/>
      <c r="Q177" s="128"/>
      <c r="R177" s="128"/>
      <c r="S177" s="142"/>
    </row>
    <row r="178" spans="3:19">
      <c r="C178" s="32"/>
      <c r="D178" s="8"/>
      <c r="E178" s="8"/>
      <c r="F178" s="8"/>
      <c r="G178" s="8"/>
      <c r="H178" s="8"/>
      <c r="I178" s="26"/>
      <c r="J178" s="26"/>
      <c r="K178" s="26"/>
      <c r="L178" s="125"/>
      <c r="M178" s="125"/>
      <c r="N178" s="125"/>
      <c r="O178" s="125"/>
      <c r="P178" s="125"/>
      <c r="Q178" s="125"/>
      <c r="R178" s="125"/>
      <c r="S178" s="143"/>
    </row>
    <row r="179" spans="3:19">
      <c r="C179" s="32"/>
      <c r="D179" s="8"/>
      <c r="E179" s="8"/>
      <c r="F179" s="8"/>
      <c r="G179" s="8"/>
      <c r="H179" s="8"/>
      <c r="I179" s="26"/>
      <c r="J179" s="26"/>
      <c r="K179" s="26"/>
      <c r="L179" s="128"/>
      <c r="M179" s="128"/>
      <c r="N179" s="128"/>
      <c r="O179" s="128"/>
      <c r="P179" s="128"/>
      <c r="Q179" s="128"/>
      <c r="R179" s="128"/>
      <c r="S179" s="142"/>
    </row>
    <row r="180" spans="3:19">
      <c r="C180" s="32"/>
      <c r="D180" s="8"/>
      <c r="E180" s="8"/>
      <c r="F180" s="8"/>
      <c r="G180" s="8"/>
      <c r="H180" s="8"/>
      <c r="I180" s="26"/>
      <c r="J180" s="26"/>
      <c r="K180" s="26"/>
      <c r="L180" s="128"/>
      <c r="M180" s="128"/>
      <c r="N180" s="128"/>
      <c r="O180" s="128"/>
      <c r="P180" s="128"/>
      <c r="Q180" s="128"/>
      <c r="R180" s="128"/>
      <c r="S180" s="142"/>
    </row>
    <row r="181" spans="3:19">
      <c r="C181" s="32"/>
      <c r="D181" s="8"/>
      <c r="E181" s="8"/>
      <c r="F181" s="8"/>
      <c r="G181" s="8"/>
      <c r="H181" s="8"/>
      <c r="I181" s="26"/>
      <c r="J181" s="26"/>
      <c r="K181" s="26"/>
      <c r="L181" s="128"/>
      <c r="M181" s="128"/>
      <c r="N181" s="128"/>
      <c r="O181" s="128"/>
      <c r="P181" s="128"/>
      <c r="Q181" s="128"/>
      <c r="R181" s="128"/>
      <c r="S181" s="142"/>
    </row>
    <row r="182" spans="3:19">
      <c r="C182" s="32"/>
      <c r="D182" s="8"/>
      <c r="E182" s="8"/>
      <c r="F182" s="8"/>
      <c r="G182" s="8"/>
      <c r="H182" s="8"/>
      <c r="I182" s="26"/>
      <c r="J182" s="26"/>
      <c r="K182" s="26"/>
      <c r="L182" s="128"/>
      <c r="M182" s="128"/>
      <c r="N182" s="128"/>
      <c r="O182" s="128"/>
      <c r="P182" s="128"/>
      <c r="Q182" s="128"/>
      <c r="R182" s="128"/>
      <c r="S182" s="142"/>
    </row>
    <row r="183" spans="3:19">
      <c r="C183" s="32"/>
      <c r="D183" s="8"/>
      <c r="E183" s="8"/>
      <c r="F183" s="8"/>
      <c r="G183" s="8"/>
      <c r="H183" s="8"/>
      <c r="I183" s="26"/>
      <c r="J183" s="26"/>
      <c r="K183" s="26"/>
      <c r="L183" s="19"/>
      <c r="M183" s="19"/>
      <c r="N183" s="19"/>
      <c r="O183" s="19"/>
      <c r="P183" s="128"/>
      <c r="Q183" s="128"/>
      <c r="R183" s="128"/>
      <c r="S183" s="142"/>
    </row>
    <row r="184" spans="3:19">
      <c r="C184" s="32"/>
      <c r="D184" s="8"/>
      <c r="E184" s="8"/>
      <c r="F184" s="8"/>
      <c r="G184" s="8"/>
      <c r="H184" s="8"/>
      <c r="I184" s="26"/>
      <c r="J184" s="26"/>
      <c r="K184" s="26"/>
      <c r="L184" s="128"/>
      <c r="M184" s="128"/>
      <c r="N184" s="128"/>
      <c r="O184" s="128"/>
      <c r="P184" s="128"/>
      <c r="Q184" s="128"/>
      <c r="R184" s="128"/>
      <c r="S184" s="142"/>
    </row>
    <row r="185" spans="3:19">
      <c r="C185" s="32"/>
      <c r="D185" s="8"/>
      <c r="E185" s="8"/>
      <c r="F185" s="8"/>
      <c r="G185" s="8"/>
      <c r="H185" s="8"/>
      <c r="I185" s="26"/>
      <c r="J185" s="26"/>
      <c r="K185" s="26"/>
      <c r="L185" s="136"/>
      <c r="M185" s="136"/>
      <c r="N185" s="136"/>
      <c r="O185" s="136"/>
      <c r="P185" s="128"/>
      <c r="Q185" s="128"/>
      <c r="R185" s="128"/>
      <c r="S185" s="142"/>
    </row>
    <row r="186" spans="3:19">
      <c r="C186" s="32"/>
      <c r="D186" s="8"/>
      <c r="E186" s="8"/>
      <c r="F186" s="8"/>
      <c r="G186" s="8"/>
      <c r="H186" s="8"/>
      <c r="I186" s="26"/>
      <c r="J186" s="26"/>
      <c r="K186" s="26"/>
      <c r="L186" s="128"/>
      <c r="M186" s="128"/>
      <c r="N186" s="129"/>
      <c r="O186" s="129"/>
      <c r="P186" s="128"/>
      <c r="Q186" s="128"/>
      <c r="R186" s="128"/>
      <c r="S186" s="142"/>
    </row>
    <row r="187" spans="3:19">
      <c r="C187" s="32"/>
      <c r="D187" s="8"/>
      <c r="E187" s="8"/>
      <c r="F187" s="8"/>
      <c r="G187" s="8"/>
      <c r="H187" s="8"/>
      <c r="I187" s="26"/>
      <c r="J187" s="26"/>
      <c r="K187" s="26"/>
      <c r="L187" s="128"/>
      <c r="M187" s="128"/>
      <c r="N187" s="128"/>
      <c r="O187" s="130"/>
      <c r="P187" s="131"/>
      <c r="Q187" s="131"/>
      <c r="R187" s="131"/>
      <c r="S187" s="145"/>
    </row>
    <row r="188" spans="3:19">
      <c r="C188" s="32"/>
      <c r="D188" s="8"/>
      <c r="E188" s="8"/>
      <c r="F188" s="8"/>
      <c r="G188" s="8"/>
      <c r="H188" s="8"/>
      <c r="I188" s="26"/>
      <c r="J188" s="26"/>
      <c r="K188" s="26"/>
      <c r="L188" s="137"/>
      <c r="M188" s="137"/>
      <c r="N188" s="137"/>
      <c r="O188" s="137"/>
      <c r="P188" s="132"/>
      <c r="Q188" s="132"/>
      <c r="R188" s="132"/>
      <c r="S188" s="146"/>
    </row>
    <row r="189" spans="3:19">
      <c r="C189" s="32"/>
      <c r="D189" s="8"/>
      <c r="E189" s="8"/>
      <c r="F189" s="8"/>
      <c r="G189" s="8"/>
      <c r="H189" s="8"/>
      <c r="I189" s="26"/>
      <c r="J189" s="26"/>
      <c r="K189" s="26"/>
      <c r="L189" s="138"/>
      <c r="M189" s="138"/>
      <c r="N189" s="138"/>
      <c r="O189" s="138"/>
      <c r="P189" s="128"/>
      <c r="Q189" s="128"/>
      <c r="R189" s="128"/>
      <c r="S189" s="142"/>
    </row>
    <row r="190" spans="3:19">
      <c r="C190" s="32"/>
      <c r="D190" s="8"/>
      <c r="E190" s="8"/>
      <c r="F190" s="8"/>
      <c r="G190" s="8"/>
      <c r="H190" s="8"/>
      <c r="I190" s="26"/>
      <c r="J190" s="26"/>
      <c r="K190" s="26"/>
      <c r="L190" s="128"/>
      <c r="M190" s="128"/>
      <c r="N190" s="129"/>
      <c r="O190" s="128"/>
      <c r="P190" s="139"/>
      <c r="Q190" s="139"/>
      <c r="R190" s="139"/>
      <c r="S190" s="147"/>
    </row>
    <row r="191" spans="3:19">
      <c r="C191" s="32"/>
      <c r="D191" s="8"/>
      <c r="E191" s="8"/>
      <c r="F191" s="8"/>
      <c r="G191" s="8"/>
      <c r="H191" s="8"/>
      <c r="I191" s="26"/>
      <c r="J191" s="26"/>
      <c r="K191" s="26"/>
      <c r="L191" s="128"/>
      <c r="M191" s="128"/>
      <c r="N191" s="128"/>
      <c r="O191" s="128"/>
      <c r="P191" s="19"/>
      <c r="Q191" s="19"/>
      <c r="R191" s="19"/>
      <c r="S191" s="36"/>
    </row>
    <row r="192" spans="3:19">
      <c r="C192" s="32"/>
      <c r="D192" s="8"/>
      <c r="E192" s="8"/>
      <c r="F192" s="8"/>
      <c r="G192" s="8"/>
      <c r="H192" s="8"/>
      <c r="I192" s="26"/>
      <c r="J192" s="26"/>
      <c r="K192" s="26"/>
      <c r="L192" s="128"/>
      <c r="M192" s="128"/>
      <c r="N192" s="128"/>
      <c r="O192" s="128"/>
      <c r="P192" s="128"/>
      <c r="Q192" s="128"/>
      <c r="R192" s="128"/>
      <c r="S192" s="142"/>
    </row>
    <row r="193" spans="1:19">
      <c r="C193" s="32"/>
      <c r="D193" s="8"/>
      <c r="E193" s="8"/>
      <c r="F193" s="8"/>
      <c r="G193" s="8"/>
      <c r="H193" s="8"/>
      <c r="I193" s="26"/>
      <c r="J193" s="26"/>
      <c r="K193" s="26"/>
      <c r="L193" s="133"/>
      <c r="M193" s="128"/>
      <c r="N193" s="128"/>
      <c r="O193" s="128"/>
      <c r="P193" s="128"/>
      <c r="Q193" s="128"/>
      <c r="R193" s="128"/>
      <c r="S193" s="142"/>
    </row>
    <row r="194" spans="1:19">
      <c r="C194" s="32"/>
      <c r="D194" s="8"/>
      <c r="E194" s="8"/>
      <c r="F194" s="8"/>
      <c r="G194" s="8"/>
      <c r="H194" s="8"/>
      <c r="I194" s="26"/>
      <c r="J194" s="26"/>
      <c r="K194" s="26"/>
      <c r="L194" s="128"/>
      <c r="M194" s="128"/>
      <c r="N194" s="19"/>
      <c r="O194" s="19"/>
      <c r="P194" s="19"/>
      <c r="Q194" s="19"/>
      <c r="R194" s="19"/>
      <c r="S194" s="36"/>
    </row>
    <row r="195" spans="1:19">
      <c r="C195" s="32"/>
      <c r="D195" s="8"/>
      <c r="E195" s="8"/>
      <c r="F195" s="8"/>
      <c r="G195" s="8"/>
      <c r="H195" s="8"/>
      <c r="I195" s="26"/>
      <c r="J195" s="26"/>
      <c r="K195" s="26"/>
      <c r="L195" s="128"/>
      <c r="M195" s="128"/>
      <c r="N195" s="128"/>
      <c r="O195" s="128"/>
      <c r="P195" s="128"/>
      <c r="Q195" s="128"/>
      <c r="R195" s="128"/>
      <c r="S195" s="142"/>
    </row>
    <row r="196" spans="1:19">
      <c r="C196" s="32"/>
      <c r="D196" s="8"/>
      <c r="E196" s="8"/>
      <c r="F196" s="8"/>
      <c r="G196" s="8"/>
      <c r="H196" s="8"/>
      <c r="I196" s="26"/>
      <c r="J196" s="26"/>
      <c r="K196" s="26"/>
      <c r="L196" s="123"/>
      <c r="M196" s="123"/>
      <c r="N196" s="123"/>
      <c r="O196" s="123"/>
      <c r="P196" s="123"/>
      <c r="Q196" s="123"/>
      <c r="R196" s="123"/>
      <c r="S196" s="140"/>
    </row>
    <row r="197" spans="1:19">
      <c r="C197" s="32"/>
      <c r="D197" s="8"/>
      <c r="E197" s="8"/>
      <c r="F197" s="85"/>
      <c r="G197" s="8"/>
      <c r="H197" s="8"/>
      <c r="I197" s="8"/>
      <c r="J197" s="8"/>
      <c r="K197" s="8"/>
      <c r="L197" s="123"/>
      <c r="M197" s="123"/>
      <c r="N197" s="123"/>
      <c r="O197" s="123"/>
      <c r="P197" s="123"/>
      <c r="Q197" s="123"/>
      <c r="R197" s="123"/>
      <c r="S197" s="140"/>
    </row>
    <row r="198" spans="1:19">
      <c r="C198" s="32"/>
      <c r="D198" s="8"/>
      <c r="E198" s="8"/>
      <c r="F198" s="85"/>
      <c r="G198" s="26"/>
      <c r="H198" s="26"/>
      <c r="I198" s="26"/>
      <c r="J198" s="26"/>
      <c r="K198" s="26"/>
      <c r="L198" s="134"/>
      <c r="M198" s="134"/>
      <c r="N198" s="134"/>
      <c r="O198" s="134"/>
      <c r="P198" s="134"/>
      <c r="Q198" s="134"/>
      <c r="R198" s="134"/>
      <c r="S198" s="148"/>
    </row>
    <row r="199" spans="1:19">
      <c r="C199" s="84"/>
      <c r="D199" s="85"/>
      <c r="E199" s="85"/>
      <c r="F199" s="85"/>
      <c r="G199" s="26"/>
      <c r="H199" s="26"/>
      <c r="I199" s="26"/>
      <c r="J199" s="26"/>
      <c r="K199" s="26"/>
      <c r="L199" s="123"/>
      <c r="M199" s="123"/>
      <c r="N199" s="123"/>
      <c r="O199" s="123"/>
      <c r="P199" s="123"/>
      <c r="Q199" s="123"/>
      <c r="R199" s="123"/>
      <c r="S199" s="140"/>
    </row>
    <row r="200" spans="1:19" ht="15.75">
      <c r="C200" s="117"/>
      <c r="D200" s="118"/>
      <c r="E200" s="118"/>
      <c r="F200" s="119"/>
      <c r="G200" s="120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2"/>
    </row>
    <row r="201" spans="1:19">
      <c r="C201" s="50"/>
      <c r="D201" s="51"/>
      <c r="E201" s="51"/>
      <c r="F201" s="97"/>
      <c r="G201" s="51"/>
      <c r="H201" s="51"/>
      <c r="I201" s="97"/>
      <c r="J201" s="97"/>
      <c r="K201" s="97"/>
      <c r="L201" s="52"/>
      <c r="M201" s="97"/>
      <c r="N201" s="97"/>
      <c r="O201" s="97"/>
      <c r="P201" s="97"/>
      <c r="Q201" s="97"/>
      <c r="R201" s="97"/>
      <c r="S201" s="53"/>
    </row>
    <row r="202" spans="1:19">
      <c r="C202" s="80"/>
      <c r="D202" s="51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8"/>
    </row>
    <row r="203" spans="1:19">
      <c r="A203" s="181" t="s">
        <v>32</v>
      </c>
      <c r="B203" s="165"/>
      <c r="C203" s="80"/>
      <c r="D203" s="51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8"/>
    </row>
    <row r="204" spans="1:19">
      <c r="A204" s="182"/>
      <c r="B204" s="166"/>
      <c r="C204" s="80"/>
      <c r="D204" s="51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8"/>
    </row>
    <row r="205" spans="1:19">
      <c r="A205" s="182"/>
      <c r="B205" s="166"/>
      <c r="C205" s="80"/>
      <c r="D205" s="51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8"/>
    </row>
    <row r="206" spans="1:19">
      <c r="A206" s="182"/>
      <c r="B206" s="166"/>
      <c r="C206" s="80"/>
      <c r="D206" s="51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8"/>
    </row>
    <row r="207" spans="1:19">
      <c r="A207" s="183"/>
      <c r="B207" s="167"/>
      <c r="C207" s="80"/>
      <c r="D207" s="51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8"/>
    </row>
    <row r="208" spans="1:19">
      <c r="A208" s="181" t="s">
        <v>33</v>
      </c>
      <c r="B208" s="165"/>
      <c r="C208" s="80"/>
      <c r="D208" s="51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8"/>
    </row>
    <row r="209" spans="1:19">
      <c r="A209" s="182"/>
      <c r="B209" s="166"/>
      <c r="C209" s="80"/>
      <c r="D209" s="51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8"/>
    </row>
    <row r="210" spans="1:19">
      <c r="A210" s="182"/>
      <c r="B210" s="166"/>
      <c r="C210" s="80"/>
      <c r="D210" s="51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8"/>
    </row>
    <row r="211" spans="1:19">
      <c r="A211" s="182"/>
      <c r="B211" s="166"/>
      <c r="C211" s="80"/>
      <c r="D211" s="51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8"/>
    </row>
    <row r="212" spans="1:19">
      <c r="A212" s="182"/>
      <c r="B212" s="166"/>
      <c r="C212" s="80"/>
      <c r="D212" s="51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8"/>
    </row>
    <row r="213" spans="1:19">
      <c r="A213" s="182"/>
      <c r="B213" s="166"/>
      <c r="C213" s="80"/>
      <c r="D213" s="51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8"/>
    </row>
    <row r="214" spans="1:19" ht="13.5" thickBot="1">
      <c r="A214" s="183"/>
      <c r="B214" s="167"/>
      <c r="C214" s="81"/>
      <c r="D214" s="82"/>
      <c r="E214" s="113"/>
      <c r="F214" s="113"/>
      <c r="G214" s="113"/>
      <c r="H214" s="113"/>
      <c r="I214" s="113"/>
      <c r="J214" s="113"/>
      <c r="K214" s="113"/>
      <c r="L214" s="113"/>
      <c r="M214" s="113"/>
      <c r="N214" s="113"/>
      <c r="O214" s="113"/>
      <c r="P214" s="113"/>
      <c r="Q214" s="113"/>
      <c r="R214" s="113"/>
      <c r="S214" s="114"/>
    </row>
    <row r="215" spans="1:19">
      <c r="A215" s="162" t="s">
        <v>34</v>
      </c>
      <c r="B215" s="165"/>
      <c r="C215" s="168" t="s">
        <v>210</v>
      </c>
      <c r="D215" s="169"/>
      <c r="E215" s="169"/>
      <c r="F215" s="169"/>
      <c r="G215" s="169"/>
      <c r="H215" s="169"/>
      <c r="I215" s="169"/>
      <c r="J215" s="169"/>
      <c r="K215" s="169"/>
      <c r="L215" s="169"/>
      <c r="M215" s="169"/>
      <c r="N215" s="169"/>
      <c r="O215" s="169"/>
      <c r="P215" s="169"/>
      <c r="Q215" s="169"/>
      <c r="R215" s="169"/>
      <c r="S215" s="170"/>
    </row>
    <row r="216" spans="1:19">
      <c r="A216" s="163"/>
      <c r="B216" s="166"/>
      <c r="C216" s="171"/>
      <c r="D216" s="172"/>
      <c r="E216" s="172"/>
      <c r="F216" s="172"/>
      <c r="G216" s="172"/>
      <c r="H216" s="172"/>
      <c r="I216" s="172"/>
      <c r="J216" s="172"/>
      <c r="K216" s="172"/>
      <c r="L216" s="172"/>
      <c r="M216" s="172"/>
      <c r="N216" s="172"/>
      <c r="O216" s="172"/>
      <c r="P216" s="172"/>
      <c r="Q216" s="172"/>
      <c r="R216" s="172"/>
      <c r="S216" s="173"/>
    </row>
    <row r="217" spans="1:19" ht="13.5" thickBot="1">
      <c r="A217" s="163"/>
      <c r="B217" s="166"/>
      <c r="C217" s="171"/>
      <c r="D217" s="172"/>
      <c r="E217" s="172"/>
      <c r="F217" s="172"/>
      <c r="G217" s="172"/>
      <c r="H217" s="172"/>
      <c r="I217" s="172"/>
      <c r="J217" s="172"/>
      <c r="K217" s="172"/>
      <c r="L217" s="172"/>
      <c r="M217" s="172"/>
      <c r="N217" s="172"/>
      <c r="O217" s="172"/>
      <c r="P217" s="172"/>
      <c r="Q217" s="172"/>
      <c r="R217" s="172"/>
      <c r="S217" s="173"/>
    </row>
    <row r="218" spans="1:19" ht="13.5" thickBot="1">
      <c r="A218" s="163"/>
      <c r="B218" s="166"/>
      <c r="C218" s="59"/>
      <c r="D218" s="60"/>
      <c r="E218" s="61"/>
      <c r="F218" s="62"/>
      <c r="G218" s="61"/>
      <c r="H218" s="61"/>
      <c r="I218" s="63"/>
      <c r="J218" s="63"/>
      <c r="K218" s="63"/>
      <c r="L218" s="64"/>
      <c r="M218" s="64"/>
      <c r="N218" s="65"/>
      <c r="O218" s="66"/>
      <c r="P218" s="66"/>
      <c r="Q218" s="66"/>
      <c r="R218" s="67"/>
      <c r="S218" s="68" t="s">
        <v>35</v>
      </c>
    </row>
    <row r="219" spans="1:19">
      <c r="A219" s="163"/>
      <c r="B219" s="166"/>
      <c r="C219" s="69"/>
      <c r="D219" s="70"/>
      <c r="E219" s="71"/>
      <c r="F219" s="71"/>
      <c r="G219" s="71"/>
      <c r="H219" s="72"/>
      <c r="I219" s="174"/>
      <c r="J219" s="175"/>
      <c r="K219" s="175"/>
      <c r="L219" s="175"/>
      <c r="M219" s="176"/>
      <c r="N219" s="73"/>
      <c r="O219" s="74"/>
      <c r="P219" s="74"/>
      <c r="Q219" s="74"/>
      <c r="R219" s="75"/>
      <c r="S219" s="177">
        <v>3</v>
      </c>
    </row>
    <row r="220" spans="1:19" ht="13.5" thickBot="1">
      <c r="A220" s="164"/>
      <c r="B220" s="167"/>
      <c r="C220" s="76" t="s">
        <v>36</v>
      </c>
      <c r="D220" s="77" t="s">
        <v>37</v>
      </c>
      <c r="E220" s="77" t="s">
        <v>35</v>
      </c>
      <c r="F220" s="77" t="s">
        <v>38</v>
      </c>
      <c r="G220" s="77" t="s">
        <v>39</v>
      </c>
      <c r="H220" s="77" t="s">
        <v>40</v>
      </c>
      <c r="I220" s="78"/>
      <c r="J220" s="78"/>
      <c r="K220" s="78"/>
      <c r="L220" s="79"/>
      <c r="M220" s="79"/>
      <c r="N220" s="179" t="s">
        <v>211</v>
      </c>
      <c r="O220" s="180"/>
      <c r="P220" s="180"/>
      <c r="Q220" s="180"/>
      <c r="R220" s="79"/>
      <c r="S220" s="178"/>
    </row>
  </sheetData>
  <mergeCells count="362">
    <mergeCell ref="G65:K65"/>
    <mergeCell ref="L65:S65"/>
    <mergeCell ref="G66:K68"/>
    <mergeCell ref="L33:S35"/>
    <mergeCell ref="F66:F68"/>
    <mergeCell ref="F33:F35"/>
    <mergeCell ref="L66:O68"/>
    <mergeCell ref="P66:S68"/>
    <mergeCell ref="G56:K58"/>
    <mergeCell ref="L56:O58"/>
    <mergeCell ref="P56:S58"/>
    <mergeCell ref="F56:F58"/>
    <mergeCell ref="G33:K35"/>
    <mergeCell ref="L62:O62"/>
    <mergeCell ref="P62:S62"/>
    <mergeCell ref="L64:O64"/>
    <mergeCell ref="P64:S64"/>
    <mergeCell ref="P37:Q37"/>
    <mergeCell ref="R37:S37"/>
    <mergeCell ref="G36:H36"/>
    <mergeCell ref="I36:K36"/>
    <mergeCell ref="L36:O36"/>
    <mergeCell ref="P36:S36"/>
    <mergeCell ref="G55:K55"/>
    <mergeCell ref="C24:E24"/>
    <mergeCell ref="C25:E25"/>
    <mergeCell ref="C39:E39"/>
    <mergeCell ref="L21:O21"/>
    <mergeCell ref="P21:S21"/>
    <mergeCell ref="L13:O13"/>
    <mergeCell ref="P13:S13"/>
    <mergeCell ref="M24:O24"/>
    <mergeCell ref="L26:O26"/>
    <mergeCell ref="G27:K27"/>
    <mergeCell ref="P28:S28"/>
    <mergeCell ref="L28:O28"/>
    <mergeCell ref="P27:S27"/>
    <mergeCell ref="G37:H37"/>
    <mergeCell ref="I37:K37"/>
    <mergeCell ref="L37:O37"/>
    <mergeCell ref="L38:O38"/>
    <mergeCell ref="G38:K38"/>
    <mergeCell ref="P39:S39"/>
    <mergeCell ref="L39:O39"/>
    <mergeCell ref="I29:K29"/>
    <mergeCell ref="L29:N29"/>
    <mergeCell ref="P29:S29"/>
    <mergeCell ref="G30:K30"/>
    <mergeCell ref="A75:A80"/>
    <mergeCell ref="B75:B80"/>
    <mergeCell ref="C75:S77"/>
    <mergeCell ref="I79:M79"/>
    <mergeCell ref="S79:S80"/>
    <mergeCell ref="N80:Q80"/>
    <mergeCell ref="A68:A74"/>
    <mergeCell ref="B68:B74"/>
    <mergeCell ref="C70:E70"/>
    <mergeCell ref="G70:K70"/>
    <mergeCell ref="L70:S70"/>
    <mergeCell ref="G71:K71"/>
    <mergeCell ref="L71:S71"/>
    <mergeCell ref="G69:H69"/>
    <mergeCell ref="I69:K69"/>
    <mergeCell ref="L69:O69"/>
    <mergeCell ref="P69:S69"/>
    <mergeCell ref="A60:A64"/>
    <mergeCell ref="B60:B64"/>
    <mergeCell ref="C59:E59"/>
    <mergeCell ref="G59:K59"/>
    <mergeCell ref="G60:K60"/>
    <mergeCell ref="P60:S60"/>
    <mergeCell ref="G61:K61"/>
    <mergeCell ref="L61:S61"/>
    <mergeCell ref="G62:K62"/>
    <mergeCell ref="G63:K63"/>
    <mergeCell ref="G64:K64"/>
    <mergeCell ref="C60:E60"/>
    <mergeCell ref="L59:O59"/>
    <mergeCell ref="P59:S59"/>
    <mergeCell ref="L60:O60"/>
    <mergeCell ref="L63:S63"/>
    <mergeCell ref="C45:E45"/>
    <mergeCell ref="L45:O45"/>
    <mergeCell ref="G45:H45"/>
    <mergeCell ref="I45:K45"/>
    <mergeCell ref="L47:S47"/>
    <mergeCell ref="C49:E49"/>
    <mergeCell ref="G53:K53"/>
    <mergeCell ref="G50:K50"/>
    <mergeCell ref="P51:S51"/>
    <mergeCell ref="L53:S53"/>
    <mergeCell ref="C50:E50"/>
    <mergeCell ref="C44:E44"/>
    <mergeCell ref="G40:H40"/>
    <mergeCell ref="I40:K40"/>
    <mergeCell ref="P40:S40"/>
    <mergeCell ref="G42:K42"/>
    <mergeCell ref="P42:S42"/>
    <mergeCell ref="G44:H44"/>
    <mergeCell ref="I44:K44"/>
    <mergeCell ref="L44:O44"/>
    <mergeCell ref="P41:S41"/>
    <mergeCell ref="G43:K43"/>
    <mergeCell ref="L43:O43"/>
    <mergeCell ref="P43:S43"/>
    <mergeCell ref="L19:O19"/>
    <mergeCell ref="G31:K31"/>
    <mergeCell ref="L31:N31"/>
    <mergeCell ref="O31:S31"/>
    <mergeCell ref="G32:K32"/>
    <mergeCell ref="L32:N32"/>
    <mergeCell ref="O32:S32"/>
    <mergeCell ref="G23:K23"/>
    <mergeCell ref="P23:S23"/>
    <mergeCell ref="G24:K24"/>
    <mergeCell ref="P24:S24"/>
    <mergeCell ref="L27:O27"/>
    <mergeCell ref="L25:O25"/>
    <mergeCell ref="P25:S25"/>
    <mergeCell ref="P26:S26"/>
    <mergeCell ref="G25:K25"/>
    <mergeCell ref="I26:K26"/>
    <mergeCell ref="G28:H28"/>
    <mergeCell ref="I28:K28"/>
    <mergeCell ref="L30:S30"/>
    <mergeCell ref="G15:H15"/>
    <mergeCell ref="I15:K15"/>
    <mergeCell ref="P15:S15"/>
    <mergeCell ref="L17:O17"/>
    <mergeCell ref="G22:K22"/>
    <mergeCell ref="L22:O22"/>
    <mergeCell ref="P22:S22"/>
    <mergeCell ref="C16:E16"/>
    <mergeCell ref="G16:H16"/>
    <mergeCell ref="I16:K16"/>
    <mergeCell ref="P16:S16"/>
    <mergeCell ref="I17:K17"/>
    <mergeCell ref="P17:S17"/>
    <mergeCell ref="G20:H20"/>
    <mergeCell ref="I20:K20"/>
    <mergeCell ref="P20:S20"/>
    <mergeCell ref="G21:K21"/>
    <mergeCell ref="L20:O20"/>
    <mergeCell ref="C18:E18"/>
    <mergeCell ref="P18:S18"/>
    <mergeCell ref="G19:H19"/>
    <mergeCell ref="I19:K19"/>
    <mergeCell ref="P19:S19"/>
    <mergeCell ref="L18:O18"/>
    <mergeCell ref="C10:E10"/>
    <mergeCell ref="G11:K11"/>
    <mergeCell ref="L11:O11"/>
    <mergeCell ref="P11:S11"/>
    <mergeCell ref="L10:O10"/>
    <mergeCell ref="P10:S10"/>
    <mergeCell ref="G10:K10"/>
    <mergeCell ref="G14:H14"/>
    <mergeCell ref="I14:K14"/>
    <mergeCell ref="L14:O14"/>
    <mergeCell ref="P14:Q14"/>
    <mergeCell ref="R14:S14"/>
    <mergeCell ref="F86:K86"/>
    <mergeCell ref="L1:S5"/>
    <mergeCell ref="C2:E2"/>
    <mergeCell ref="F2:K2"/>
    <mergeCell ref="C3:E3"/>
    <mergeCell ref="F3:K3"/>
    <mergeCell ref="C4:E5"/>
    <mergeCell ref="F4:K4"/>
    <mergeCell ref="F5:K5"/>
    <mergeCell ref="G8:K8"/>
    <mergeCell ref="L8:S8"/>
    <mergeCell ref="G9:K9"/>
    <mergeCell ref="L9:O9"/>
    <mergeCell ref="P9:S9"/>
    <mergeCell ref="G6:H6"/>
    <mergeCell ref="I6:K6"/>
    <mergeCell ref="L6:O6"/>
    <mergeCell ref="P6:S6"/>
    <mergeCell ref="G7:K7"/>
    <mergeCell ref="L7:S7"/>
    <mergeCell ref="G12:I12"/>
    <mergeCell ref="L12:N12"/>
    <mergeCell ref="P12:R12"/>
    <mergeCell ref="G13:K13"/>
    <mergeCell ref="I118:K118"/>
    <mergeCell ref="F117:H117"/>
    <mergeCell ref="F118:H118"/>
    <mergeCell ref="F119:H119"/>
    <mergeCell ref="I117:K117"/>
    <mergeCell ref="I119:K119"/>
    <mergeCell ref="C113:E113"/>
    <mergeCell ref="C115:E115"/>
    <mergeCell ref="C116:E116"/>
    <mergeCell ref="F113:H113"/>
    <mergeCell ref="F114:H114"/>
    <mergeCell ref="F115:H115"/>
    <mergeCell ref="F116:H116"/>
    <mergeCell ref="I113:K113"/>
    <mergeCell ref="I114:K114"/>
    <mergeCell ref="I115:K115"/>
    <mergeCell ref="I116:K116"/>
    <mergeCell ref="I124:K124"/>
    <mergeCell ref="F123:H123"/>
    <mergeCell ref="F124:H124"/>
    <mergeCell ref="F125:H125"/>
    <mergeCell ref="I123:K123"/>
    <mergeCell ref="I125:K125"/>
    <mergeCell ref="I120:K120"/>
    <mergeCell ref="C120:E120"/>
    <mergeCell ref="I121:K121"/>
    <mergeCell ref="C122:E122"/>
    <mergeCell ref="F120:H120"/>
    <mergeCell ref="F121:H121"/>
    <mergeCell ref="F122:H122"/>
    <mergeCell ref="I122:K122"/>
    <mergeCell ref="A138:A144"/>
    <mergeCell ref="B138:B144"/>
    <mergeCell ref="E144:S144"/>
    <mergeCell ref="A145:A150"/>
    <mergeCell ref="B145:B150"/>
    <mergeCell ref="C145:S147"/>
    <mergeCell ref="I149:M149"/>
    <mergeCell ref="S149:S150"/>
    <mergeCell ref="N150:Q150"/>
    <mergeCell ref="E138:S138"/>
    <mergeCell ref="E139:S139"/>
    <mergeCell ref="E140:S140"/>
    <mergeCell ref="E141:S141"/>
    <mergeCell ref="E142:S142"/>
    <mergeCell ref="E143:S143"/>
    <mergeCell ref="C38:E38"/>
    <mergeCell ref="G39:H39"/>
    <mergeCell ref="I39:K39"/>
    <mergeCell ref="L42:O42"/>
    <mergeCell ref="L40:O40"/>
    <mergeCell ref="G41:K41"/>
    <mergeCell ref="L41:O41"/>
    <mergeCell ref="A133:A137"/>
    <mergeCell ref="B133:B137"/>
    <mergeCell ref="C101:E101"/>
    <mergeCell ref="L83:S87"/>
    <mergeCell ref="C85:E85"/>
    <mergeCell ref="C86:E87"/>
    <mergeCell ref="F87:K87"/>
    <mergeCell ref="L91:S91"/>
    <mergeCell ref="E132:S132"/>
    <mergeCell ref="E133:S133"/>
    <mergeCell ref="E134:S134"/>
    <mergeCell ref="E135:S135"/>
    <mergeCell ref="E136:S136"/>
    <mergeCell ref="E137:S137"/>
    <mergeCell ref="I126:K126"/>
    <mergeCell ref="C126:E126"/>
    <mergeCell ref="F126:H126"/>
    <mergeCell ref="L55:O55"/>
    <mergeCell ref="P55:S55"/>
    <mergeCell ref="P44:S44"/>
    <mergeCell ref="P45:S45"/>
    <mergeCell ref="L46:S46"/>
    <mergeCell ref="G51:K51"/>
    <mergeCell ref="L51:M51"/>
    <mergeCell ref="G52:K52"/>
    <mergeCell ref="L52:S52"/>
    <mergeCell ref="G46:K46"/>
    <mergeCell ref="G47:K47"/>
    <mergeCell ref="G48:K48"/>
    <mergeCell ref="L49:M49"/>
    <mergeCell ref="G54:K54"/>
    <mergeCell ref="L54:S54"/>
    <mergeCell ref="L48:O48"/>
    <mergeCell ref="P48:S48"/>
    <mergeCell ref="G49:H49"/>
    <mergeCell ref="I49:K49"/>
    <mergeCell ref="P49:Q49"/>
    <mergeCell ref="L50:S50"/>
    <mergeCell ref="C88:S88"/>
    <mergeCell ref="C89:K89"/>
    <mergeCell ref="C96:E96"/>
    <mergeCell ref="C98:E98"/>
    <mergeCell ref="F96:H96"/>
    <mergeCell ref="F97:H97"/>
    <mergeCell ref="F98:H98"/>
    <mergeCell ref="I96:K96"/>
    <mergeCell ref="I98:K98"/>
    <mergeCell ref="L92:S92"/>
    <mergeCell ref="L93:S93"/>
    <mergeCell ref="C97:E97"/>
    <mergeCell ref="I97:K97"/>
    <mergeCell ref="L89:S89"/>
    <mergeCell ref="C84:E84"/>
    <mergeCell ref="F84:K84"/>
    <mergeCell ref="F85:K85"/>
    <mergeCell ref="C114:E114"/>
    <mergeCell ref="C118:E118"/>
    <mergeCell ref="C121:E121"/>
    <mergeCell ref="C123:E123"/>
    <mergeCell ref="C124:E124"/>
    <mergeCell ref="C125:E125"/>
    <mergeCell ref="C99:E99"/>
    <mergeCell ref="C100:E100"/>
    <mergeCell ref="C102:E102"/>
    <mergeCell ref="C103:E103"/>
    <mergeCell ref="C104:E104"/>
    <mergeCell ref="C105:E105"/>
    <mergeCell ref="C106:E106"/>
    <mergeCell ref="C108:E108"/>
    <mergeCell ref="C109:E109"/>
    <mergeCell ref="C117:E117"/>
    <mergeCell ref="C119:E119"/>
    <mergeCell ref="C107:E107"/>
    <mergeCell ref="I99:K99"/>
    <mergeCell ref="I101:K101"/>
    <mergeCell ref="I103:K103"/>
    <mergeCell ref="C111:E111"/>
    <mergeCell ref="C112:E112"/>
    <mergeCell ref="I110:K110"/>
    <mergeCell ref="I100:K100"/>
    <mergeCell ref="I102:K102"/>
    <mergeCell ref="F108:H108"/>
    <mergeCell ref="F109:H109"/>
    <mergeCell ref="F110:H110"/>
    <mergeCell ref="F111:H111"/>
    <mergeCell ref="F112:H112"/>
    <mergeCell ref="I107:K107"/>
    <mergeCell ref="I108:K108"/>
    <mergeCell ref="I109:K109"/>
    <mergeCell ref="I111:K111"/>
    <mergeCell ref="I112:K112"/>
    <mergeCell ref="F103:H103"/>
    <mergeCell ref="F104:H104"/>
    <mergeCell ref="F105:H105"/>
    <mergeCell ref="F106:H106"/>
    <mergeCell ref="F107:H107"/>
    <mergeCell ref="I104:K104"/>
    <mergeCell ref="I105:K105"/>
    <mergeCell ref="I106:K106"/>
    <mergeCell ref="C110:E110"/>
    <mergeCell ref="C8:E8"/>
    <mergeCell ref="A215:A220"/>
    <mergeCell ref="B215:B220"/>
    <mergeCell ref="C215:S217"/>
    <mergeCell ref="I219:M219"/>
    <mergeCell ref="S219:S220"/>
    <mergeCell ref="N220:Q220"/>
    <mergeCell ref="A208:A214"/>
    <mergeCell ref="B208:B214"/>
    <mergeCell ref="A203:A207"/>
    <mergeCell ref="B203:B207"/>
    <mergeCell ref="L153:S157"/>
    <mergeCell ref="C154:E154"/>
    <mergeCell ref="F154:K154"/>
    <mergeCell ref="C155:E155"/>
    <mergeCell ref="F155:K155"/>
    <mergeCell ref="C156:E157"/>
    <mergeCell ref="F156:K156"/>
    <mergeCell ref="F157:K157"/>
    <mergeCell ref="C158:S158"/>
    <mergeCell ref="F99:H99"/>
    <mergeCell ref="F100:H100"/>
    <mergeCell ref="F101:H101"/>
    <mergeCell ref="F102:H102"/>
  </mergeCells>
  <conditionalFormatting sqref="D72:D74">
    <cfRule type="expression" dxfId="5" priority="6">
      <formula>$D72=0</formula>
    </cfRule>
  </conditionalFormatting>
  <conditionalFormatting sqref="C72:C74">
    <cfRule type="expression" dxfId="4" priority="5">
      <formula>$C72=1</formula>
    </cfRule>
  </conditionalFormatting>
  <conditionalFormatting sqref="C132:C144">
    <cfRule type="expression" dxfId="3" priority="3">
      <formula>$C132=1</formula>
    </cfRule>
  </conditionalFormatting>
  <conditionalFormatting sqref="D132:D144">
    <cfRule type="expression" dxfId="2" priority="4">
      <formula>$D132=0</formula>
    </cfRule>
  </conditionalFormatting>
  <conditionalFormatting sqref="C202:C214">
    <cfRule type="expression" dxfId="1" priority="1">
      <formula>$C202=1</formula>
    </cfRule>
  </conditionalFormatting>
  <conditionalFormatting sqref="D202:D214">
    <cfRule type="expression" dxfId="0" priority="2">
      <formula>$D202=0</formula>
    </cfRule>
  </conditionalFormatting>
  <dataValidations count="11">
    <dataValidation type="custom" allowBlank="1" showInputMessage="1" showErrorMessage="1" errorTitle="ОШИБКА" error="Диаметр штока не может быть больше 20 мм (0,79 дюймов)" sqref="P111 P181 P28:P29">
      <formula1>OR(AND(Z9=1,P28&lt;21),AND(Z9=2,P28&lt;=0.79))</formula1>
    </dataValidation>
    <dataValidation type="custom" allowBlank="1" showInputMessage="1" showErrorMessage="1" errorTitle="ОШИБКА" error="Диаметр корпуса должен быть не больше 250 мм (10 дюймов)" sqref="L107 L177">
      <formula1>OR(AND(Z85=1,L107&lt;251),AND(Z85=2,L107&lt;=10))</formula1>
    </dataValidation>
    <dataValidation type="custom" allowBlank="1" showInputMessage="1" showErrorMessage="1" errorTitle="ОШИБКА" error="Длина штока термометра должна быть больше чем длина монтажной части гильзы " sqref="L111 L181">
      <formula1>L111&gt;L122</formula1>
    </dataValidation>
    <dataValidation type="custom" allowBlank="1" showInputMessage="1" showErrorMessage="1" errorTitle="ОШИБКА" error="Погружная длина гильзы должна быть меньше длины штока термометра" sqref="L122 L192">
      <formula1>L122&lt;L111</formula1>
    </dataValidation>
    <dataValidation type="custom" allowBlank="1" showInputMessage="1" showErrorMessage="1" errorTitle="ОШИБКА" error="Внутренний диаметр гильзы должен быть больше чем диаметр штока" sqref="N120 N190">
      <formula1>N120&gt;P111</formula1>
    </dataValidation>
    <dataValidation allowBlank="1" sqref="P36:S36 P112:S112 P182:S182"/>
    <dataValidation type="custom" allowBlank="1" showInputMessage="1" showErrorMessage="1" errorTitle="ОШИБКА" error="Погружная длина гильзы должна быть меньше длины штока термометра" sqref="L61">
      <formula1>L61&lt;L47</formula1>
    </dataValidation>
    <dataValidation type="custom" allowBlank="1" showInputMessage="1" showErrorMessage="1" errorTitle="ОШИБКА" error="Погружная длина гильзы должна быть меньше длины штока термометра" sqref="L47">
      <formula1>L47&lt;L28</formula1>
    </dataValidation>
    <dataValidation type="custom" allowBlank="1" showInputMessage="1" showErrorMessage="1" errorTitle="ОШИБКА" error="Длина штока термометра должна быть больше чем длина монтажной части гильзы " sqref="L28:L30">
      <formula1>L28&gt;L47</formula1>
    </dataValidation>
    <dataValidation type="custom" allowBlank="1" showInputMessage="1" showErrorMessage="1" errorTitle="ОШИБКА" error="Длина штока термометра должна быть больше чем длина монтажной части гильзы " sqref="L31:L33">
      <formula1>L31&gt;L49</formula1>
    </dataValidation>
    <dataValidation type="custom" allowBlank="1" showInputMessage="1" showErrorMessage="1" errorTitle="ОШИБКА" error="Диаметр корпуса должен быть не больше 250 мм (10 дюймов)" sqref="L24">
      <formula1>OR(AND(Z3=1,L24&lt;251),AND(Z3=2,L24&lt;=10))</formula1>
    </dataValidation>
  </dataValidations>
  <pageMargins left="0.27559055118110237" right="0.31496062992125984" top="0.35433070866141736" bottom="0.19685039370078741" header="0.51181102362204722" footer="0.51181102362204722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12</xdr:col>
                    <xdr:colOff>257175</xdr:colOff>
                    <xdr:row>29</xdr:row>
                    <xdr:rowOff>142875</xdr:rowOff>
                  </from>
                  <to>
                    <xdr:col>13</xdr:col>
                    <xdr:colOff>161925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12</xdr:col>
                    <xdr:colOff>247650</xdr:colOff>
                    <xdr:row>30</xdr:row>
                    <xdr:rowOff>152400</xdr:rowOff>
                  </from>
                  <to>
                    <xdr:col>13</xdr:col>
                    <xdr:colOff>142875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17</xdr:col>
                    <xdr:colOff>295275</xdr:colOff>
                    <xdr:row>29</xdr:row>
                    <xdr:rowOff>152400</xdr:rowOff>
                  </from>
                  <to>
                    <xdr:col>18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247650</xdr:colOff>
                    <xdr:row>60</xdr:row>
                    <xdr:rowOff>152400</xdr:rowOff>
                  </from>
                  <to>
                    <xdr:col>13</xdr:col>
                    <xdr:colOff>152400</xdr:colOff>
                    <xdr:row>62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276225</xdr:colOff>
                    <xdr:row>60</xdr:row>
                    <xdr:rowOff>161925</xdr:rowOff>
                  </from>
                  <to>
                    <xdr:col>17</xdr:col>
                    <xdr:colOff>190500</xdr:colOff>
                    <xdr:row>62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247650</xdr:colOff>
                    <xdr:row>62</xdr:row>
                    <xdr:rowOff>161925</xdr:rowOff>
                  </from>
                  <to>
                    <xdr:col>13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17</xdr:col>
                    <xdr:colOff>228600</xdr:colOff>
                    <xdr:row>63</xdr:row>
                    <xdr:rowOff>0</xdr:rowOff>
                  </from>
                  <to>
                    <xdr:col>18</xdr:col>
                    <xdr:colOff>161925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12</xdr:col>
                    <xdr:colOff>238125</xdr:colOff>
                    <xdr:row>66</xdr:row>
                    <xdr:rowOff>0</xdr:rowOff>
                  </from>
                  <to>
                    <xdr:col>13</xdr:col>
                    <xdr:colOff>57150</xdr:colOff>
                    <xdr:row>67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16</xdr:col>
                    <xdr:colOff>266700</xdr:colOff>
                    <xdr:row>65</xdr:row>
                    <xdr:rowOff>133350</xdr:rowOff>
                  </from>
                  <to>
                    <xdr:col>17</xdr:col>
                    <xdr:colOff>133350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12</xdr:col>
                    <xdr:colOff>247650</xdr:colOff>
                    <xdr:row>55</xdr:row>
                    <xdr:rowOff>152400</xdr:rowOff>
                  </from>
                  <to>
                    <xdr:col>13</xdr:col>
                    <xdr:colOff>114300</xdr:colOff>
                    <xdr:row>57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295275</xdr:colOff>
                    <xdr:row>55</xdr:row>
                    <xdr:rowOff>142875</xdr:rowOff>
                  </from>
                  <to>
                    <xdr:col>17</xdr:col>
                    <xdr:colOff>171450</xdr:colOff>
                    <xdr:row>57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33</vt:i4>
      </vt:variant>
    </vt:vector>
  </HeadingPairs>
  <TitlesOfParts>
    <vt:vector size="35" baseType="lpstr">
      <vt:lpstr>DATA</vt:lpstr>
      <vt:lpstr>Многозонный датчик температуры</vt:lpstr>
      <vt:lpstr>aggressive</vt:lpstr>
      <vt:lpstr>capillary</vt:lpstr>
      <vt:lpstr>class</vt:lpstr>
      <vt:lpstr>connect</vt:lpstr>
      <vt:lpstr>diameter</vt:lpstr>
      <vt:lpstr>DN</vt:lpstr>
      <vt:lpstr>form</vt:lpstr>
      <vt:lpstr>form1</vt:lpstr>
      <vt:lpstr>form2</vt:lpstr>
      <vt:lpstr>form3</vt:lpstr>
      <vt:lpstr>inches</vt:lpstr>
      <vt:lpstr>IP</vt:lpstr>
      <vt:lpstr>length</vt:lpstr>
      <vt:lpstr>material</vt:lpstr>
      <vt:lpstr>mount</vt:lpstr>
      <vt:lpstr>nace</vt:lpstr>
      <vt:lpstr>no</vt:lpstr>
      <vt:lpstr>other</vt:lpstr>
      <vt:lpstr>phaze</vt:lpstr>
      <vt:lpstr>PN</vt:lpstr>
      <vt:lpstr>pressure</vt:lpstr>
      <vt:lpstr>stem</vt:lpstr>
      <vt:lpstr>temp</vt:lpstr>
      <vt:lpstr>thread</vt:lpstr>
      <vt:lpstr>threadF</vt:lpstr>
      <vt:lpstr>threadF2</vt:lpstr>
      <vt:lpstr>twmaterial</vt:lpstr>
      <vt:lpstr>twstandard</vt:lpstr>
      <vt:lpstr>twtype</vt:lpstr>
      <vt:lpstr>type</vt:lpstr>
      <vt:lpstr>yes</vt:lpstr>
      <vt:lpstr>DATA!Область_печати</vt:lpstr>
      <vt:lpstr>'Многозонный датчик температуры'!Область_печати</vt:lpstr>
    </vt:vector>
  </TitlesOfParts>
  <Company>OAO Vnipineft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Евтеева</dc:creator>
  <cp:lastModifiedBy>Nazarova, Yulia</cp:lastModifiedBy>
  <cp:lastPrinted>2020-01-22T14:46:14Z</cp:lastPrinted>
  <dcterms:created xsi:type="dcterms:W3CDTF">2014-01-23T05:03:47Z</dcterms:created>
  <dcterms:modified xsi:type="dcterms:W3CDTF">2021-01-25T12:56:22Z</dcterms:modified>
</cp:coreProperties>
</file>